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kkerenambacht-my.sharepoint.com/personal/winkel_akkerenambacht_be/Documents/Documenten/Akker en Ambacht hoofdmap/PLANT/2025/"/>
    </mc:Choice>
  </mc:AlternateContent>
  <xr:revisionPtr revIDLastSave="0" documentId="8_{76022C35-AEDE-4676-9323-98C137C0DBB2}" xr6:coauthVersionLast="47" xr6:coauthVersionMax="47" xr10:uidLastSave="{00000000-0000-0000-0000-000000000000}"/>
  <bookViews>
    <workbookView minimized="1" xWindow="1860" yWindow="1860" windowWidth="13785" windowHeight="10755" firstSheet="1" activeTab="1" xr2:uid="{00000000-000D-0000-FFFF-FFFF00000000}"/>
  </bookViews>
  <sheets>
    <sheet name="Vaste planten" sheetId="2" r:id="rId1"/>
    <sheet name="Eenjarigen" sheetId="3" r:id="rId2"/>
    <sheet name="Boom, struik &amp; klim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4" l="1"/>
  <c r="J65" i="4"/>
  <c r="H121" i="4"/>
  <c r="H12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64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58" i="4"/>
  <c r="J59" i="4"/>
  <c r="J60" i="4"/>
  <c r="J61" i="4"/>
  <c r="J62" i="4"/>
  <c r="J63" i="4"/>
  <c r="J100" i="4"/>
  <c r="J125" i="4"/>
  <c r="J126" i="4"/>
  <c r="J127" i="4"/>
  <c r="J128" i="4"/>
  <c r="J129" i="4"/>
  <c r="J130" i="4"/>
  <c r="J2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H51" i="4"/>
  <c r="H49" i="4"/>
  <c r="H88" i="4"/>
  <c r="H117" i="4"/>
  <c r="H118" i="4"/>
  <c r="H116" i="4"/>
  <c r="H119" i="4"/>
  <c r="H4" i="4"/>
  <c r="H46" i="4"/>
  <c r="H120" i="4"/>
  <c r="H115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00" i="4"/>
  <c r="H63" i="4"/>
  <c r="H62" i="4"/>
  <c r="H61" i="4"/>
  <c r="H60" i="4"/>
  <c r="H59" i="4"/>
  <c r="H58" i="4"/>
  <c r="H20" i="4"/>
  <c r="H35" i="4"/>
  <c r="H113" i="4"/>
  <c r="H112" i="4"/>
  <c r="H111" i="4"/>
  <c r="H104" i="4"/>
  <c r="H103" i="4"/>
  <c r="H86" i="4"/>
  <c r="H85" i="4"/>
  <c r="H84" i="4"/>
  <c r="H83" i="4"/>
  <c r="H82" i="4"/>
  <c r="H79" i="4"/>
  <c r="H77" i="4"/>
  <c r="H76" i="4"/>
  <c r="H75" i="4"/>
  <c r="H74" i="4"/>
  <c r="H71" i="4"/>
  <c r="H70" i="4"/>
  <c r="H69" i="4"/>
  <c r="H68" i="4"/>
  <c r="H67" i="4"/>
  <c r="H66" i="4"/>
  <c r="H64" i="4"/>
  <c r="H57" i="4"/>
  <c r="H56" i="4"/>
  <c r="H55" i="4"/>
  <c r="H54" i="4"/>
  <c r="H53" i="4"/>
  <c r="H44" i="4"/>
  <c r="H42" i="4"/>
  <c r="H41" i="4"/>
  <c r="H37" i="4"/>
  <c r="H34" i="4"/>
  <c r="H29" i="4"/>
  <c r="H30" i="4"/>
  <c r="H28" i="4"/>
  <c r="H27" i="4"/>
  <c r="H24" i="4"/>
  <c r="H21" i="4"/>
  <c r="H22" i="4"/>
  <c r="H19" i="4"/>
  <c r="H18" i="4"/>
  <c r="H17" i="4"/>
  <c r="H15" i="4"/>
  <c r="H14" i="4"/>
  <c r="H13" i="4"/>
  <c r="H38" i="4"/>
  <c r="H33" i="4"/>
  <c r="H78" i="4"/>
  <c r="H81" i="4"/>
  <c r="H80" i="4"/>
  <c r="H87" i="4"/>
  <c r="H73" i="4"/>
  <c r="H72" i="4"/>
  <c r="H6" i="4"/>
  <c r="H5" i="4"/>
  <c r="H95" i="4"/>
  <c r="H92" i="4"/>
  <c r="H90" i="4"/>
  <c r="H89" i="4"/>
  <c r="H94" i="4"/>
  <c r="H93" i="4"/>
  <c r="H97" i="4"/>
  <c r="H98" i="4"/>
  <c r="H96" i="4"/>
  <c r="H91" i="4"/>
  <c r="H32" i="4"/>
  <c r="H50" i="4"/>
  <c r="H48" i="4"/>
  <c r="H52" i="4"/>
  <c r="H23" i="4"/>
  <c r="H36" i="4"/>
  <c r="H47" i="4"/>
  <c r="H3" i="4"/>
  <c r="H7" i="4"/>
  <c r="H8" i="4"/>
  <c r="H26" i="4"/>
  <c r="H43" i="4"/>
  <c r="H102" i="4"/>
  <c r="H101" i="4"/>
  <c r="H39" i="4"/>
  <c r="H40" i="4"/>
  <c r="H114" i="4"/>
  <c r="H2" i="4"/>
  <c r="H108" i="4"/>
  <c r="H10" i="4"/>
  <c r="H16" i="4"/>
  <c r="H123" i="4"/>
  <c r="H124" i="4"/>
  <c r="H45" i="4"/>
  <c r="H107" i="4"/>
  <c r="H106" i="4"/>
  <c r="H105" i="4"/>
  <c r="H12" i="4"/>
  <c r="H25" i="4"/>
  <c r="H31" i="4"/>
  <c r="H99" i="4"/>
  <c r="H109" i="4"/>
  <c r="H110" i="4"/>
  <c r="H11" i="4"/>
  <c r="H9" i="4"/>
  <c r="G187" i="2"/>
  <c r="I187" i="2"/>
  <c r="G81" i="2"/>
  <c r="I81" i="2"/>
  <c r="G169" i="2"/>
  <c r="I169" i="2"/>
  <c r="G7" i="2"/>
  <c r="I7" i="2"/>
  <c r="G40" i="2"/>
  <c r="I40" i="2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7" i="3"/>
  <c r="H18" i="3"/>
  <c r="H16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7" i="3"/>
  <c r="J18" i="3"/>
  <c r="J16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G123" i="2"/>
  <c r="I123" i="2"/>
  <c r="G134" i="2"/>
  <c r="I134" i="2"/>
  <c r="G71" i="2"/>
  <c r="I71" i="2"/>
  <c r="G29" i="2"/>
  <c r="I29" i="2"/>
  <c r="G129" i="2"/>
  <c r="I129" i="2"/>
  <c r="G79" i="2"/>
  <c r="I79" i="2"/>
  <c r="G106" i="2"/>
  <c r="I106" i="2"/>
  <c r="G41" i="2"/>
  <c r="I41" i="2"/>
  <c r="G100" i="2"/>
  <c r="I100" i="2"/>
  <c r="I104" i="2"/>
  <c r="G104" i="2"/>
  <c r="I88" i="2"/>
  <c r="G88" i="2"/>
  <c r="I119" i="2"/>
  <c r="G119" i="2"/>
  <c r="I101" i="2"/>
  <c r="G101" i="2"/>
  <c r="I122" i="2"/>
  <c r="G122" i="2"/>
  <c r="I85" i="2"/>
  <c r="G85" i="2"/>
  <c r="I3" i="2"/>
  <c r="G3" i="2"/>
  <c r="I124" i="2"/>
  <c r="G124" i="2"/>
  <c r="I110" i="2"/>
  <c r="G110" i="2"/>
  <c r="I117" i="2"/>
  <c r="G117" i="2"/>
  <c r="I179" i="2"/>
  <c r="G179" i="2"/>
  <c r="I143" i="2"/>
  <c r="G143" i="2"/>
  <c r="I121" i="2"/>
  <c r="G121" i="2"/>
  <c r="I167" i="2"/>
  <c r="G167" i="2"/>
  <c r="I15" i="2"/>
  <c r="G15" i="2"/>
  <c r="I27" i="2"/>
  <c r="G27" i="2"/>
  <c r="I93" i="2"/>
  <c r="G93" i="2"/>
  <c r="I92" i="2"/>
  <c r="G92" i="2"/>
  <c r="I95" i="2"/>
  <c r="G95" i="2"/>
  <c r="I96" i="2"/>
  <c r="G96" i="2"/>
  <c r="G159" i="2"/>
  <c r="I159" i="2"/>
  <c r="G157" i="2"/>
  <c r="I157" i="2"/>
  <c r="G10" i="2"/>
  <c r="I10" i="2"/>
  <c r="G69" i="2"/>
  <c r="I69" i="2"/>
  <c r="G86" i="2"/>
  <c r="I86" i="2"/>
  <c r="G109" i="2"/>
  <c r="I109" i="2"/>
  <c r="G82" i="2"/>
  <c r="G202" i="2"/>
  <c r="G20" i="2"/>
  <c r="I44" i="2"/>
  <c r="I45" i="2"/>
  <c r="I24" i="2"/>
  <c r="I6" i="2"/>
  <c r="I197" i="2"/>
  <c r="I147" i="2"/>
  <c r="I183" i="2"/>
  <c r="I184" i="2"/>
  <c r="I94" i="2"/>
  <c r="I47" i="2"/>
  <c r="I37" i="2"/>
  <c r="I60" i="2"/>
  <c r="I12" i="2"/>
  <c r="I49" i="2"/>
  <c r="I194" i="2"/>
  <c r="I103" i="2"/>
  <c r="I35" i="2"/>
  <c r="I4" i="2"/>
  <c r="I42" i="2"/>
  <c r="I25" i="2"/>
  <c r="I78" i="2"/>
  <c r="I198" i="2"/>
  <c r="I17" i="2"/>
  <c r="I18" i="2"/>
  <c r="I19" i="2"/>
  <c r="I20" i="2"/>
  <c r="I31" i="2"/>
  <c r="I32" i="2"/>
  <c r="I46" i="2"/>
  <c r="I158" i="2"/>
  <c r="I61" i="2"/>
  <c r="I67" i="2"/>
  <c r="I80" i="2"/>
  <c r="I73" i="2"/>
  <c r="I72" i="2"/>
  <c r="I105" i="2"/>
  <c r="I89" i="2"/>
  <c r="I102" i="2"/>
  <c r="I196" i="2"/>
  <c r="I74" i="2"/>
  <c r="I13" i="2"/>
  <c r="I14" i="2"/>
  <c r="I174" i="2"/>
  <c r="I176" i="2"/>
  <c r="I175" i="2"/>
  <c r="I128" i="2"/>
  <c r="I70" i="2"/>
  <c r="I201" i="2"/>
  <c r="I202" i="2"/>
  <c r="I200" i="2"/>
  <c r="I141" i="2"/>
  <c r="I48" i="2"/>
  <c r="I39" i="2"/>
  <c r="I82" i="2"/>
  <c r="I146" i="2"/>
  <c r="I145" i="2"/>
  <c r="I168" i="2"/>
  <c r="I185" i="2"/>
  <c r="I90" i="2"/>
  <c r="I116" i="2"/>
  <c r="I118" i="2"/>
  <c r="I199" i="2"/>
  <c r="I38" i="2"/>
  <c r="I58" i="2"/>
  <c r="I140" i="2"/>
  <c r="I63" i="2"/>
  <c r="I65" i="2"/>
  <c r="I64" i="2"/>
  <c r="I8" i="2"/>
  <c r="I186" i="2"/>
  <c r="I21" i="2"/>
  <c r="I2" i="2"/>
  <c r="I83" i="2"/>
  <c r="I84" i="2"/>
  <c r="I87" i="2"/>
  <c r="I57" i="2"/>
  <c r="I99" i="2"/>
  <c r="I181" i="2"/>
  <c r="I68" i="2"/>
  <c r="I188" i="2"/>
  <c r="I77" i="2"/>
  <c r="I98" i="2"/>
  <c r="I166" i="2"/>
  <c r="I36" i="2"/>
  <c r="I112" i="2"/>
  <c r="I111" i="2"/>
  <c r="I113" i="2"/>
  <c r="I115" i="2"/>
  <c r="I114" i="2"/>
  <c r="I22" i="2"/>
  <c r="I76" i="2"/>
  <c r="I75" i="2"/>
  <c r="I149" i="2"/>
  <c r="I152" i="2"/>
  <c r="I150" i="2"/>
  <c r="I151" i="2"/>
  <c r="I153" i="2"/>
  <c r="I54" i="2"/>
  <c r="I120" i="2"/>
  <c r="I182" i="2"/>
  <c r="I56" i="2"/>
  <c r="I5" i="2"/>
  <c r="I30" i="2"/>
  <c r="I189" i="2"/>
  <c r="I190" i="2"/>
  <c r="I138" i="2"/>
  <c r="I139" i="2"/>
  <c r="I34" i="2"/>
  <c r="I33" i="2"/>
  <c r="I59" i="2"/>
  <c r="I91" i="2"/>
  <c r="I193" i="2"/>
  <c r="I23" i="2"/>
  <c r="I126" i="2"/>
  <c r="I125" i="2"/>
  <c r="I204" i="2"/>
  <c r="I203" i="2"/>
  <c r="I205" i="2"/>
  <c r="I192" i="2"/>
  <c r="I137" i="2"/>
  <c r="I133" i="2"/>
  <c r="I130" i="2"/>
  <c r="I136" i="2"/>
  <c r="I127" i="2"/>
  <c r="I132" i="2"/>
  <c r="I131" i="2"/>
  <c r="I195" i="2"/>
  <c r="I43" i="2"/>
  <c r="I62" i="2"/>
  <c r="I170" i="2"/>
  <c r="I172" i="2"/>
  <c r="I171" i="2"/>
  <c r="I173" i="2"/>
  <c r="I26" i="2"/>
  <c r="I148" i="2"/>
  <c r="I9" i="2"/>
  <c r="I11" i="2"/>
  <c r="I142" i="2"/>
  <c r="I144" i="2"/>
  <c r="I28" i="2"/>
  <c r="I55" i="2"/>
  <c r="I135" i="2"/>
  <c r="I155" i="2"/>
  <c r="I156" i="2"/>
  <c r="I154" i="2"/>
  <c r="I108" i="2"/>
  <c r="I107" i="2"/>
  <c r="I165" i="2"/>
  <c r="I162" i="2"/>
  <c r="I164" i="2"/>
  <c r="I160" i="2"/>
  <c r="I163" i="2"/>
  <c r="I161" i="2"/>
  <c r="I66" i="2"/>
  <c r="I50" i="2"/>
  <c r="I51" i="2"/>
  <c r="I52" i="2"/>
  <c r="I53" i="2"/>
  <c r="I97" i="2"/>
  <c r="I178" i="2"/>
  <c r="I180" i="2"/>
  <c r="I177" i="2"/>
  <c r="I16" i="2"/>
  <c r="G44" i="2"/>
  <c r="G45" i="2"/>
  <c r="G24" i="2"/>
  <c r="G6" i="2"/>
  <c r="G197" i="2"/>
  <c r="G147" i="2"/>
  <c r="G183" i="2"/>
  <c r="G184" i="2"/>
  <c r="G94" i="2"/>
  <c r="G47" i="2"/>
  <c r="G37" i="2"/>
  <c r="G60" i="2"/>
  <c r="G12" i="2"/>
  <c r="G49" i="2"/>
  <c r="G194" i="2"/>
  <c r="G103" i="2"/>
  <c r="G35" i="2"/>
  <c r="G4" i="2"/>
  <c r="G42" i="2"/>
  <c r="G25" i="2"/>
  <c r="G78" i="2"/>
  <c r="G198" i="2"/>
  <c r="G17" i="2"/>
  <c r="G18" i="2"/>
  <c r="G19" i="2"/>
  <c r="G31" i="2"/>
  <c r="G32" i="2"/>
  <c r="G46" i="2"/>
  <c r="G158" i="2"/>
  <c r="G61" i="2"/>
  <c r="G67" i="2"/>
  <c r="G80" i="2"/>
  <c r="G73" i="2"/>
  <c r="G72" i="2"/>
  <c r="G105" i="2"/>
  <c r="G89" i="2"/>
  <c r="G102" i="2"/>
  <c r="G196" i="2"/>
  <c r="G74" i="2"/>
  <c r="G13" i="2"/>
  <c r="G14" i="2"/>
  <c r="G174" i="2"/>
  <c r="G176" i="2"/>
  <c r="G175" i="2"/>
  <c r="G128" i="2"/>
  <c r="G70" i="2"/>
  <c r="G201" i="2"/>
  <c r="G200" i="2"/>
  <c r="G141" i="2"/>
  <c r="G48" i="2"/>
  <c r="G39" i="2"/>
  <c r="G146" i="2"/>
  <c r="G145" i="2"/>
  <c r="G168" i="2"/>
  <c r="G185" i="2"/>
  <c r="G90" i="2"/>
  <c r="G116" i="2"/>
  <c r="G118" i="2"/>
  <c r="G199" i="2"/>
  <c r="G38" i="2"/>
  <c r="G58" i="2"/>
  <c r="G140" i="2"/>
  <c r="G63" i="2"/>
  <c r="G65" i="2"/>
  <c r="G64" i="2"/>
  <c r="G8" i="2"/>
  <c r="G186" i="2"/>
  <c r="G21" i="2"/>
  <c r="G2" i="2"/>
  <c r="G83" i="2"/>
  <c r="G84" i="2"/>
  <c r="G87" i="2"/>
  <c r="G57" i="2"/>
  <c r="G99" i="2"/>
  <c r="G181" i="2"/>
  <c r="G68" i="2"/>
  <c r="G188" i="2"/>
  <c r="G77" i="2"/>
  <c r="G98" i="2"/>
  <c r="G166" i="2"/>
  <c r="G36" i="2"/>
  <c r="G112" i="2"/>
  <c r="G111" i="2"/>
  <c r="G113" i="2"/>
  <c r="G115" i="2"/>
  <c r="G114" i="2"/>
  <c r="G22" i="2"/>
  <c r="G76" i="2"/>
  <c r="G75" i="2"/>
  <c r="G149" i="2"/>
  <c r="G152" i="2"/>
  <c r="G150" i="2"/>
  <c r="G151" i="2"/>
  <c r="G153" i="2"/>
  <c r="G54" i="2"/>
  <c r="G120" i="2"/>
  <c r="G182" i="2"/>
  <c r="G56" i="2"/>
  <c r="G5" i="2"/>
  <c r="G30" i="2"/>
  <c r="G189" i="2"/>
  <c r="G190" i="2"/>
  <c r="G138" i="2"/>
  <c r="G139" i="2"/>
  <c r="G34" i="2"/>
  <c r="G33" i="2"/>
  <c r="G59" i="2"/>
  <c r="G91" i="2"/>
  <c r="G193" i="2"/>
  <c r="G23" i="2"/>
  <c r="G126" i="2"/>
  <c r="G125" i="2"/>
  <c r="G204" i="2"/>
  <c r="G203" i="2"/>
  <c r="G205" i="2"/>
  <c r="G192" i="2"/>
  <c r="G137" i="2"/>
  <c r="G133" i="2"/>
  <c r="G130" i="2"/>
  <c r="G136" i="2"/>
  <c r="G127" i="2"/>
  <c r="G132" i="2"/>
  <c r="G131" i="2"/>
  <c r="G195" i="2"/>
  <c r="G43" i="2"/>
  <c r="G62" i="2"/>
  <c r="G170" i="2"/>
  <c r="G172" i="2"/>
  <c r="G171" i="2"/>
  <c r="G173" i="2"/>
  <c r="G26" i="2"/>
  <c r="G148" i="2"/>
  <c r="G9" i="2"/>
  <c r="G11" i="2"/>
  <c r="G142" i="2"/>
  <c r="G144" i="2"/>
  <c r="G28" i="2"/>
  <c r="G55" i="2"/>
  <c r="G135" i="2"/>
  <c r="G155" i="2"/>
  <c r="G156" i="2"/>
  <c r="G154" i="2"/>
  <c r="G108" i="2"/>
  <c r="G107" i="2"/>
  <c r="G165" i="2"/>
  <c r="G162" i="2"/>
  <c r="G164" i="2"/>
  <c r="G160" i="2"/>
  <c r="G163" i="2"/>
  <c r="G161" i="2"/>
  <c r="G66" i="2"/>
  <c r="G50" i="2"/>
  <c r="G51" i="2"/>
  <c r="G52" i="2"/>
  <c r="G53" i="2"/>
  <c r="G97" i="2"/>
  <c r="G178" i="2"/>
  <c r="G180" i="2"/>
  <c r="G177" i="2"/>
  <c r="G16" i="2"/>
</calcChain>
</file>

<file path=xl/sharedStrings.xml><?xml version="1.0" encoding="utf-8"?>
<sst xmlns="http://schemas.openxmlformats.org/spreadsheetml/2006/main" count="1480" uniqueCount="923">
  <si>
    <t>UPDATE 04/03/2025</t>
  </si>
  <si>
    <t>Latijn</t>
  </si>
  <si>
    <t>#</t>
  </si>
  <si>
    <t>Prijs</t>
  </si>
  <si>
    <t>Kwekerij</t>
  </si>
  <si>
    <t>Info / Extra</t>
  </si>
  <si>
    <t>STOCK</t>
  </si>
  <si>
    <t>Bestelling</t>
  </si>
  <si>
    <t>TOT BEST</t>
  </si>
  <si>
    <t>Kolom1</t>
  </si>
  <si>
    <t>Aardaker</t>
  </si>
  <si>
    <t>Lathyrus tuberosus</t>
  </si>
  <si>
    <t>eigen</t>
  </si>
  <si>
    <t>oud wild knolgewasje</t>
  </si>
  <si>
    <t>Aardbei</t>
  </si>
  <si>
    <t>Fragaria x ananassa</t>
  </si>
  <si>
    <t>Ecoflora</t>
  </si>
  <si>
    <t>Gariguette, Mara des Bois, Ciflorette, Capron Royal, Weisse Ananas, Charlotte</t>
  </si>
  <si>
    <t>Absint alsem</t>
  </si>
  <si>
    <t>Artemisia absinthium</t>
  </si>
  <si>
    <t>Zonnig, droog, Europa, geelgroene bloemen, 120 cm hoog, medicinale plant, sterk kruid</t>
  </si>
  <si>
    <t>Adderwortel</t>
  </si>
  <si>
    <t>Persicaria bistorta</t>
  </si>
  <si>
    <t>Agrimonie, gewone</t>
  </si>
  <si>
    <t>Agrimonia eupatoria</t>
  </si>
  <si>
    <t>Zonnig, droog, Europa, gele bloemen, 60 cm hoog, medicinale plant, eetbaar.</t>
  </si>
  <si>
    <t>Akelei, gewone</t>
  </si>
  <si>
    <t>Aquilegia vulgaris</t>
  </si>
  <si>
    <t>Alant, griekse</t>
  </si>
  <si>
    <t>Inula hellenium</t>
  </si>
  <si>
    <t>Mooie gele grote (zonne)bloemen, rechtopstaande hoge borderplant, geneeskrachtige wortels</t>
  </si>
  <si>
    <t>Andoorn, alpen</t>
  </si>
  <si>
    <t>Stachys alpina</t>
  </si>
  <si>
    <t>Andoorn, bos</t>
  </si>
  <si>
    <t>Stachys sylvatica</t>
  </si>
  <si>
    <t>Andoorn, Ezelsoor</t>
  </si>
  <si>
    <t>Stachys byzantina</t>
  </si>
  <si>
    <t>Anemoon, bos-</t>
  </si>
  <si>
    <t>Anemone nemorosa</t>
  </si>
  <si>
    <t>Schaduw, vochtig, Europa, witte bloemen, 20 cm hoog, bosplant, niet eetbaar.</t>
  </si>
  <si>
    <t>Anjer, kartuizer</t>
  </si>
  <si>
    <t>Dianthus carthusianorum</t>
  </si>
  <si>
    <t>Zonnig, droog, Europa, roze bloemen, 40 cm hoog, borderplant, niet eetbaar</t>
  </si>
  <si>
    <t>Anjer, steen</t>
  </si>
  <si>
    <t>Dianthus deltoloides</t>
  </si>
  <si>
    <t>Zonnig, matig droog, Europa, roze bloemen, 20 cm hoog, bodembedekker, niet eetbaar</t>
  </si>
  <si>
    <t>Artisjok</t>
  </si>
  <si>
    <t>Cynara scolymus</t>
  </si>
  <si>
    <t>Zonnig, matig droog, Middellandse Zeegebied, paarse bloemen, 2m hoog, bloemkern eetbaar, 1m²/plant !</t>
  </si>
  <si>
    <t>Ashwaganda</t>
  </si>
  <si>
    <t>Withania somnifera</t>
  </si>
  <si>
    <t>Asperge, groen</t>
  </si>
  <si>
    <t>Asparagus officinalis</t>
  </si>
  <si>
    <t>Zonnig, matig droog, Europa, kleine bloemen, 150 cm hoog, 3 à 5 jarige plant/kluwen</t>
  </si>
  <si>
    <r>
      <rPr>
        <sz val="10"/>
        <color rgb="FF000000"/>
        <rFont val="Helvetica Neue"/>
      </rPr>
      <t xml:space="preserve">1jarig (oogstbaar vanaf jaar 3 à 4) - var. </t>
    </r>
    <r>
      <rPr>
        <b/>
        <sz val="10"/>
        <color rgb="FF000000"/>
        <rFont val="Helvetica Neue"/>
      </rPr>
      <t>Mary Washington</t>
    </r>
  </si>
  <si>
    <t>Astragalus</t>
  </si>
  <si>
    <t>Astragalus membranaceus</t>
  </si>
  <si>
    <t>Zonnig, droog, Azië, gele bloemen, 60 cm hoog, medicinale plant, eetbaar.</t>
  </si>
  <si>
    <t>Astrantia major</t>
  </si>
  <si>
    <t>Halfschaduw, vochtig, Europa, 24 roze , 24 witte bloemen, 60 cm hoog, borderplant, niet eetbaar</t>
  </si>
  <si>
    <t>Beemdkroon</t>
  </si>
  <si>
    <t>Knautia arvensis</t>
  </si>
  <si>
    <t>Bergamot, citroen</t>
  </si>
  <si>
    <t>Monarda citriodora</t>
  </si>
  <si>
    <t>snijbloem, thee, border</t>
  </si>
  <si>
    <t>Bergmunt</t>
  </si>
  <si>
    <t>Pycnanthemum pilosum</t>
  </si>
  <si>
    <t>meerjarige winterharde munt soort, compact, woekert niet</t>
  </si>
  <si>
    <t>Bertram, wilde</t>
  </si>
  <si>
    <t>Achillea ptarmica</t>
  </si>
  <si>
    <t>Zonnig, vochtig, Europa, witte bloemen, 80 cm hoog, borderplant, niet eetbaar.</t>
  </si>
  <si>
    <t>Bijvoet</t>
  </si>
  <si>
    <t>Artemisia vulgaris</t>
  </si>
  <si>
    <t>Zonnig, droog, Europa, groenige bloemen, 150 cm hoog, borderplant, medicinaal, vrouwenkruid</t>
  </si>
  <si>
    <t>Blaassilene</t>
  </si>
  <si>
    <t>Silene vulgaris</t>
  </si>
  <si>
    <t>Boerenkool, meerjarig</t>
  </si>
  <si>
    <t>Brassica oleracea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</si>
  <si>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Ramosa</t>
    </r>
    <r>
      <rPr>
        <sz val="10"/>
        <color rgb="FF000000"/>
        <rFont val="Helvetica Neue"/>
      </rPr>
      <t xml:space="preserve"> x </t>
    </r>
    <r>
      <rPr>
        <b/>
        <sz val="10"/>
        <color rgb="FF000000"/>
        <rFont val="Helvetica Neue"/>
      </rPr>
      <t>Acephala</t>
    </r>
    <r>
      <rPr>
        <sz val="10"/>
        <color rgb="FF000000"/>
        <rFont val="Helvetica Neue"/>
      </rPr>
      <t xml:space="preserve">, </t>
    </r>
  </si>
  <si>
    <t>Boerenwormkruid</t>
  </si>
  <si>
    <t>Tanacetum vulgare</t>
  </si>
  <si>
    <t>Bonenkruid, berg-</t>
  </si>
  <si>
    <t>Satureja montana</t>
  </si>
  <si>
    <t>Brandkruid, geel</t>
  </si>
  <si>
    <t>Phlomis russeliana</t>
  </si>
  <si>
    <r>
      <rPr>
        <sz val="10"/>
        <color rgb="FF000000"/>
        <rFont val="Helvetica Neue"/>
      </rPr>
      <t>var.</t>
    </r>
    <r>
      <rPr>
        <b/>
        <sz val="10"/>
        <color rgb="FF000000"/>
        <rFont val="Helvetica Neue"/>
      </rPr>
      <t xml:space="preserve"> Flair Lady</t>
    </r>
  </si>
  <si>
    <t>Brave hendrik</t>
  </si>
  <si>
    <t>Blitum bonus-henricus</t>
  </si>
  <si>
    <t>Zonnig, droog, Europa, groene bloemen, 50 cm hoog, groente/kruid, spinazie vervanger (taaier)</t>
  </si>
  <si>
    <t>Broccoli, meerjarig</t>
  </si>
  <si>
    <t>Brassica oleracea botrytis</t>
  </si>
  <si>
    <r>
      <rPr>
        <b/>
        <sz val="10"/>
        <color rgb="FF000000"/>
        <rFont val="Helvetica Neue"/>
      </rPr>
      <t xml:space="preserve">var. Nine Star Perennial, Cymosa, </t>
    </r>
    <r>
      <rPr>
        <sz val="10"/>
        <color rgb="FF000000"/>
        <rFont val="Helvetica Neue"/>
      </rPr>
      <t>zonnig, matig vochtig, Middellandse Zeegebied, witte bloemknoppen, 50 cm hoog, groente, eetbaar</t>
    </r>
  </si>
  <si>
    <t>Brunel, gewone</t>
  </si>
  <si>
    <t>Prunella vulgaris</t>
  </si>
  <si>
    <t>bodembedekker, vochtig, eetbaar, inheems</t>
  </si>
  <si>
    <t>Brunel, grote</t>
  </si>
  <si>
    <t>Prunella grandiflora</t>
  </si>
  <si>
    <t>Citroenkruid</t>
  </si>
  <si>
    <t>Artemisia abrotanum</t>
  </si>
  <si>
    <t>Zonnig, droog, Zuid-Europa, groenig blad, 100 cm hoog, geurplant, ook: colakruid, thee</t>
  </si>
  <si>
    <t>Citroenmelisse</t>
  </si>
  <si>
    <t>Melissa officinalis</t>
  </si>
  <si>
    <t>Citroenverbena</t>
  </si>
  <si>
    <t>Aloysia citrodora</t>
  </si>
  <si>
    <t>Zonnig, matig droog, Zuid-Amerika, witte bloemen, 150 cm hoog, kruidenthee, eetbaar.</t>
  </si>
  <si>
    <t>Daglelie</t>
  </si>
  <si>
    <t>Hemerocalis sp.</t>
  </si>
  <si>
    <t>Zonnig, matig vochtig, Azië, oranje bloemen, 80 cm hoog, insecten, siertuinplant, eetbaar</t>
  </si>
  <si>
    <t>Distel, kruis, vlakbladig</t>
  </si>
  <si>
    <t>Eryngium planum</t>
  </si>
  <si>
    <t>Zonnig, droog, Europa, felblauwe bloemen, 80 cm hoog, snijbloem, niet eetbaar, zeldzaam</t>
  </si>
  <si>
    <t>Distel, moes-</t>
  </si>
  <si>
    <t>Cirsium oleraceum</t>
  </si>
  <si>
    <t>Dovenetel, gele</t>
  </si>
  <si>
    <t>Lamiastrum galeobdolon</t>
  </si>
  <si>
    <t>Dragon</t>
  </si>
  <si>
    <t>Artemisia dranunculus</t>
  </si>
  <si>
    <t>Zonnig, matig droog, Midden-Azië, groen blad, 80 cm hoog, keukenkruid, eetbaar.</t>
  </si>
  <si>
    <t>Duifkruid</t>
  </si>
  <si>
    <t>Scabiosa columbaria</t>
  </si>
  <si>
    <t>Duizenblad, geel</t>
  </si>
  <si>
    <t>Achillea filipendula</t>
  </si>
  <si>
    <t>Zonnig, droog, Azië, gele bloemen, 150 cm hoog, snijbloem, niet eetbaar.</t>
  </si>
  <si>
    <t>Duizendblad, gewoon</t>
  </si>
  <si>
    <t>Achillea millefolium</t>
  </si>
  <si>
    <r>
      <rPr>
        <b/>
        <sz val="10"/>
        <color rgb="FF000000"/>
        <rFont val="Helvetica Neue"/>
      </rPr>
      <t xml:space="preserve">Cerise Queen </t>
    </r>
    <r>
      <rPr>
        <sz val="10"/>
        <color rgb="FF000000"/>
        <rFont val="Helvetica Neue"/>
      </rPr>
      <t>(rood roze) zonnig, matig droog, Europa, witte bloemen, 60 cm hoog, kruidenplant, eetbaar.</t>
    </r>
  </si>
  <si>
    <t>Eeuwige moes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</si>
  <si>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Ramosa</t>
    </r>
    <r>
      <rPr>
        <sz val="10"/>
        <color rgb="FF000000"/>
        <rFont val="Helvetica Neue"/>
      </rPr>
      <t>, zonnig tot halfschaduw, matig vochtig, Europa, gele bloemen, koolstruik 80cm, meerjarig, altijd oogstbaar</t>
    </r>
  </si>
  <si>
    <t>Egyptische ui</t>
  </si>
  <si>
    <t>Allium sepa prolifera</t>
  </si>
  <si>
    <t>Zonnig, matig droog, Midden-Azië, paarse bloemen, 60 cm hoog, groente, eetbaar, 'wandelend'</t>
  </si>
  <si>
    <t>Elfenbloem</t>
  </si>
  <si>
    <t>Epimedium alpinum</t>
  </si>
  <si>
    <t>(half)schaduw, vochtig, Europa, roosgele bloemen, 30 cm hoog, bodembedekker, niet eetbaar, stinzen</t>
  </si>
  <si>
    <t>Engelwortel, gewone</t>
  </si>
  <si>
    <t>Angelica sylvestris</t>
  </si>
  <si>
    <t>Halfschaduw, vochtig, Europa, witte bloemen, 150 cm hoog, medicinale plant, eetbaar.</t>
  </si>
  <si>
    <t>Ereprijs, breed</t>
  </si>
  <si>
    <t>Veronica austriaca subsp. teucrium</t>
  </si>
  <si>
    <t>droog, arm, kalk</t>
  </si>
  <si>
    <t>Ereprijs, gewone</t>
  </si>
  <si>
    <t>Veronica chamaedrys</t>
  </si>
  <si>
    <t>Ereprijs, lange</t>
  </si>
  <si>
    <t>Veronica longifolia</t>
  </si>
  <si>
    <t>var. 18 Blue &amp; 18 Pink Shades</t>
  </si>
  <si>
    <t>Ereprijs, mannetjes</t>
  </si>
  <si>
    <t>Veronica officinalis</t>
  </si>
  <si>
    <t>geneeskrachtig, inheems, bodembedekker, bloeier, insecten</t>
  </si>
  <si>
    <t>Esparcette</t>
  </si>
  <si>
    <t>Onobrychis viciifolia</t>
  </si>
  <si>
    <t>lupineachtig, inheems, meerjarig, roze</t>
  </si>
  <si>
    <t>Gamander, echte</t>
  </si>
  <si>
    <t>Teucrium chamaedrys</t>
  </si>
  <si>
    <t>Geranium, citroen</t>
  </si>
  <si>
    <t>Pelargonium graveolens</t>
  </si>
  <si>
    <t>Hartgespan</t>
  </si>
  <si>
    <t>Leonurus cardiaca</t>
  </si>
  <si>
    <t>Oost-Azië, sterk geurend</t>
  </si>
  <si>
    <t>Havikskruid, oranje</t>
  </si>
  <si>
    <t>Hieracium aurantiacum</t>
  </si>
  <si>
    <t>Zonnig, droog, Zuid &amp; Oost Europa, oranje bloemen, 40 cm hoog, insecten, borderplant, niet eetbaar</t>
  </si>
  <si>
    <t>Heelblaadjes</t>
  </si>
  <si>
    <t>Pulicaria dysenterica</t>
  </si>
  <si>
    <t>gele bloemen, 100cm hoog</t>
  </si>
  <si>
    <t>Heemst, echte</t>
  </si>
  <si>
    <t>Althaea officinialis</t>
  </si>
  <si>
    <t>Zonnig, vochtig, Europa, roze bloemen, 120 cm hoog, medicinale plant, eetbare wortel</t>
  </si>
  <si>
    <t>Heide, struik</t>
  </si>
  <si>
    <t>Calluna vulgaris</t>
  </si>
  <si>
    <t>Zonnig, vochtig, Europa, roze bloemen, 30 cm hoog, bodembedekker, niet eetbaar</t>
  </si>
  <si>
    <t>Helmkruid, knopig</t>
  </si>
  <si>
    <t>Scrophularia nodosa</t>
  </si>
  <si>
    <t>inheems, vochtig, voedselrijk</t>
  </si>
  <si>
    <t>Hemelsleutel</t>
  </si>
  <si>
    <t>Hylotelephium telephium</t>
  </si>
  <si>
    <t>Zonnig, droog, Europa, roze bloemen, 50 cm hoog, bijen, borderplant, eetbaar</t>
  </si>
  <si>
    <t>Hyssop, blauwe</t>
  </si>
  <si>
    <t>Hyssopus officinicalis</t>
  </si>
  <si>
    <r>
      <rPr>
        <sz val="10"/>
        <color rgb="FF000000"/>
        <rFont val="Helvetica Neue"/>
      </rPr>
      <t xml:space="preserve">Zonnig, droog, Zuid-Europa, </t>
    </r>
    <r>
      <rPr>
        <b/>
        <sz val="10"/>
        <color rgb="FF000000"/>
        <rFont val="Helvetica Neue"/>
      </rPr>
      <t>blauwpaarse</t>
    </r>
    <r>
      <rPr>
        <sz val="10"/>
        <color rgb="FF000000"/>
        <rFont val="Helvetica Neue"/>
      </rPr>
      <t xml:space="preserve"> bloemen, 60 cm hoog, bijen &amp; insecten, keukenkruid, medicinaal, thee</t>
    </r>
  </si>
  <si>
    <t>Hyssop, roze</t>
  </si>
  <si>
    <t>Hyssopus officinalis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</si>
  <si>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Rosea</t>
    </r>
    <r>
      <rPr>
        <sz val="10"/>
        <color rgb="FF000000"/>
        <rFont val="Helvetica Neue"/>
      </rPr>
      <t xml:space="preserve"> zonnig, droog, Zuid-Europa, </t>
    </r>
    <r>
      <rPr>
        <b/>
        <sz val="10"/>
        <color rgb="FF000000"/>
        <rFont val="Helvetica Neue"/>
      </rPr>
      <t>roze</t>
    </r>
    <r>
      <rPr>
        <sz val="10"/>
        <color rgb="FF000000"/>
        <rFont val="Helvetica Neue"/>
      </rPr>
      <t xml:space="preserve"> bloemen, 60 cm hoog, bijen &amp; insecten, keukenkruid, medicinaal, thee</t>
    </r>
  </si>
  <si>
    <t>IJzerhard, Argentijns</t>
  </si>
  <si>
    <t>Verbena bonariensis</t>
  </si>
  <si>
    <t>Incapijlwortel</t>
  </si>
  <si>
    <t>Canna edulis</t>
  </si>
  <si>
    <t>Zonnig, matig vochtig, Zuid-Amerika, rode/oranje bloemen, 150 cm hoog, vorstgevoelig, overwintert binnenshuis in een pot droog. eetbare wortel, mooie tropische moestuin-vibe</t>
  </si>
  <si>
    <t>Judaspenning, tuin</t>
  </si>
  <si>
    <t>Lunnaria annua</t>
  </si>
  <si>
    <t>Judaspenning, wilde</t>
  </si>
  <si>
    <t>Lunnaria rediviva</t>
  </si>
  <si>
    <t>Kaardebol, grote</t>
  </si>
  <si>
    <t>Dipsacus fulonum</t>
  </si>
  <si>
    <t>Zonnig, matig vochtig, Europa, paarse bloemen, 200 cm hoog, wilde plant, niet eetbaar, tweejarig</t>
  </si>
  <si>
    <t>Kaasjeskruid, muskus</t>
  </si>
  <si>
    <t>Malva moschata</t>
  </si>
  <si>
    <t>Kamille, gele</t>
  </si>
  <si>
    <t>Chamomila tinctoria</t>
  </si>
  <si>
    <t>Zonnig, droog, Europa, gele bloemen, 40 cm hoog, medicinale plant, eetbaar, verfplant</t>
  </si>
  <si>
    <t>Kamille, roomse</t>
  </si>
  <si>
    <t>Chamaemelum nobile</t>
  </si>
  <si>
    <t>Zonnig, matig droog, West-Europa, witte bloemen, 30 cm hoog, kruidenthee, eetbaar</t>
  </si>
  <si>
    <t>Kardoen</t>
  </si>
  <si>
    <t>Cynara cardunculus</t>
  </si>
  <si>
    <t>Zonnig, matig droog, Middellandse Zeegebied, paarse bloemen, 2m hoog, gebleekt blad eetbaar, 24 zilverbladige &amp; 16 gewone, 1m²/plant !</t>
  </si>
  <si>
    <t>Kattenkruid</t>
  </si>
  <si>
    <t>Nepeta faassenii</t>
  </si>
  <si>
    <t>violetblauwe bloem, zonnig, droog, doorlatend, thee</t>
  </si>
  <si>
    <t>Kattenkruid, wild</t>
  </si>
  <si>
    <t>Nepeta cataria</t>
  </si>
  <si>
    <t>witachtige bloem, inheems, droog, kalk, kattendrugs, thee</t>
  </si>
  <si>
    <t>Kattestaart, grote</t>
  </si>
  <si>
    <t>Lythrum salicaria</t>
  </si>
  <si>
    <t>Klis, grote</t>
  </si>
  <si>
    <t>Articum lappa</t>
  </si>
  <si>
    <t>Halfschaduw, vochtig, Europa, paarse bloemen, 150 cm hoog, medicinale plant, eetbare wortel</t>
  </si>
  <si>
    <t>Klokje, perzikbladig</t>
  </si>
  <si>
    <t>Campanula persicifolia</t>
  </si>
  <si>
    <t>Knoopkruid</t>
  </si>
  <si>
    <t>Centaurea jacea</t>
  </si>
  <si>
    <t>Zonnig, droog, Europa, paarse bloemen, 60 cm hoog, weideplant, eetbaar</t>
  </si>
  <si>
    <t>Koekoeksbloem, echte</t>
  </si>
  <si>
    <t>Silene flos-cuculi</t>
  </si>
  <si>
    <t>Koninginnekruid</t>
  </si>
  <si>
    <t>Eupatorium cannabidum</t>
  </si>
  <si>
    <t>Halfschaduw, vochtig, Europa, roze bloemen, 150 cm hoog, medicinale plant, niet eetbaar, insecten</t>
  </si>
  <si>
    <t>Lathyrus, voorjaars</t>
  </si>
  <si>
    <t>Lathyrus vernus</t>
  </si>
  <si>
    <t>Laurier</t>
  </si>
  <si>
    <t>Laurus nobilis</t>
  </si>
  <si>
    <t>Lavas</t>
  </si>
  <si>
    <t>Levisticum officinale</t>
  </si>
  <si>
    <t>Lanterplanter</t>
  </si>
  <si>
    <t>Lavendel, echte / smalbladige</t>
  </si>
  <si>
    <t>Lavendula angustifolia</t>
  </si>
  <si>
    <t>jaar 1, piepklein, doch sterk</t>
  </si>
  <si>
    <t>Lavendel, spijk-</t>
  </si>
  <si>
    <t>Lavendula spicata</t>
  </si>
  <si>
    <r>
      <rPr>
        <sz val="10"/>
        <color rgb="FF000000"/>
        <rFont val="Helvetica Neue"/>
      </rPr>
      <t xml:space="preserve">geurigere variant dan de gewone </t>
    </r>
    <r>
      <rPr>
        <i/>
        <sz val="10"/>
        <color rgb="FF000000"/>
        <rFont val="Helvetica Neue"/>
      </rPr>
      <t>angustifolia</t>
    </r>
  </si>
  <si>
    <t>Leeuwebek, muur</t>
  </si>
  <si>
    <t>Cymbalaria muralis</t>
  </si>
  <si>
    <t>Lepelblad</t>
  </si>
  <si>
    <t>Cochelaria officinalis</t>
  </si>
  <si>
    <t>Zonnig, vochtig, Europa, witte bloemen, 40 cm hoog, straffe mosterdsmaak, 2 tot meerjarig, Vit C bom</t>
  </si>
  <si>
    <t>Lievevrouwebedstro</t>
  </si>
  <si>
    <t>Gallium odoratum</t>
  </si>
  <si>
    <t>Halfschaduw, vochtig, Europa, witte bloemen, 30 cm hoog, insecten, bodembedekker, eetbaar (appelmoes)</t>
  </si>
  <si>
    <t>Longkruid</t>
  </si>
  <si>
    <t>Pulmonaria officinalis</t>
  </si>
  <si>
    <t>halfschaduw, inheems, geneeskrachtig</t>
  </si>
  <si>
    <t>Look, bies-, Chinese</t>
  </si>
  <si>
    <t>Allium tuberosum</t>
  </si>
  <si>
    <t>Look, bies-, gewone</t>
  </si>
  <si>
    <t>Allium schoenoprasum</t>
  </si>
  <si>
    <t>Look, olifanten</t>
  </si>
  <si>
    <t>Allium ampeloprasum var. ampeloprasum</t>
  </si>
  <si>
    <t>Zonnig, matig droog, Middellandse Zee, paarse bloemen, 100 cm hoog, groente, eetbaar. Zodra de planten dreigen af te sterven is het tijd om te oogsten &amp; drogen</t>
  </si>
  <si>
    <t>Look, parel - Oerprei</t>
  </si>
  <si>
    <t>Allium ampeloprasum var. holmense</t>
  </si>
  <si>
    <t>Look, pijp - Bieslook grof</t>
  </si>
  <si>
    <t>Allium fistulosum</t>
  </si>
  <si>
    <t>Maagdenpalm, klein</t>
  </si>
  <si>
    <t>Vinca minor</t>
  </si>
  <si>
    <t>Malrove</t>
  </si>
  <si>
    <t>Marrubium vulgare</t>
  </si>
  <si>
    <t xml:space="preserve">inheems, geneeskrachtig, mooi viltig, droog, kalk, </t>
  </si>
  <si>
    <t>Margriet, gewone</t>
  </si>
  <si>
    <t>Leucanthemum vulgare</t>
  </si>
  <si>
    <t>Mariadistel</t>
  </si>
  <si>
    <t>Silybum marianum</t>
  </si>
  <si>
    <t>Meiklokje - Lelietje-van-Dalen</t>
  </si>
  <si>
    <t>Convallaria majalis</t>
  </si>
  <si>
    <t>witte &amp; rode</t>
  </si>
  <si>
    <t>Meisjesogen</t>
  </si>
  <si>
    <t>Coreopsis grandiflora</t>
  </si>
  <si>
    <t>Zonnig, droog, Noord-Amerika, gele/rode bloemen, 60 cm hoog, borderplant, niet eetbaar</t>
  </si>
  <si>
    <t>Mierikswortel</t>
  </si>
  <si>
    <t>Armoracia rusticana</t>
  </si>
  <si>
    <t>Zonnig, matig droog, Zuidoost-Europa, witte bloemen, 80 cm, niet zo sterk in pot, wil liever in volle grond, rond fruitbomen, medicinale wortel, eetbaar jong blad, Vit C bom</t>
  </si>
  <si>
    <t>Moederkruid</t>
  </si>
  <si>
    <t>Tanacetum parthenium</t>
  </si>
  <si>
    <t>Molsla</t>
  </si>
  <si>
    <t>Cichorium intybus var..</t>
  </si>
  <si>
    <t>Zonnig, droog, Europa, blauwe bloemen, 100 cm hoog, familie van witloof, eetbaar blad</t>
  </si>
  <si>
    <t>Monnikskap, blauwe</t>
  </si>
  <si>
    <t>Aconitum napellus</t>
  </si>
  <si>
    <t>Morgenster, geel</t>
  </si>
  <si>
    <t>Tragopogon pratensis</t>
  </si>
  <si>
    <t>inheems, bloeit 's ochtendsvroeg geel</t>
  </si>
  <si>
    <t>Morgenster, paars</t>
  </si>
  <si>
    <t>Tragopogon porrifolius</t>
  </si>
  <si>
    <r>
      <rPr>
        <b/>
        <sz val="10"/>
        <color rgb="FF000000"/>
        <rFont val="Helvetica Neue"/>
      </rPr>
      <t>Haverwortel</t>
    </r>
    <r>
      <rPr>
        <sz val="10"/>
        <color rgb="FF000000"/>
        <rFont val="Helvetica Neue"/>
      </rPr>
      <t>, inuline, gezond, mooie bloei, inheems</t>
    </r>
  </si>
  <si>
    <t>Muizenoor</t>
  </si>
  <si>
    <t>Hieracium pilosella</t>
  </si>
  <si>
    <t>Zonnig, droog, Europa, gele bloemen, 15 cm hoog, insecten, bodembedekker, niet eetbaar.</t>
  </si>
  <si>
    <t>Munt, aardbei</t>
  </si>
  <si>
    <t>Mentha arvensis</t>
  </si>
  <si>
    <t>Munt, appel / wollig</t>
  </si>
  <si>
    <t>Mentha × rotundifolia</t>
  </si>
  <si>
    <t>kruising, fris, vochtig, voedselrijk</t>
  </si>
  <si>
    <t>Munt, chocolade</t>
  </si>
  <si>
    <t>Mentha × piperita</t>
  </si>
  <si>
    <t>vochtig, voedselrijk</t>
  </si>
  <si>
    <t>Munt, herts</t>
  </si>
  <si>
    <t>Mentha longifolia</t>
  </si>
  <si>
    <t>vochtig, voedselrijk, bosrand, lila bloemen</t>
  </si>
  <si>
    <t>Munt, marokaanse</t>
  </si>
  <si>
    <t>Mentha spicata</t>
  </si>
  <si>
    <t>Munt, peper</t>
  </si>
  <si>
    <t>Mentha piperita</t>
  </si>
  <si>
    <t>Nagelkruid, knikkend</t>
  </si>
  <si>
    <t>Geum rivale</t>
  </si>
  <si>
    <t>Halfschaduw, vochtig, Europa, roze bloemen, 50 cm hoog, bijen, borderplant, eetbare wortel (kruidnagel)</t>
  </si>
  <si>
    <t>Olijfkruid</t>
  </si>
  <si>
    <t>Santolina viridis</t>
  </si>
  <si>
    <t>Onsterfelijkheidskruid</t>
  </si>
  <si>
    <t>Gynostemma pentaphyllum</t>
  </si>
  <si>
    <t>Halfschaduw, matig vochtig, Azië, groene bloemen, hangplant 200 cm, medicinaal, eetbaar, vorstgevoelig</t>
  </si>
  <si>
    <t>Ooievaarsbek</t>
  </si>
  <si>
    <t>Geranium pheum album</t>
  </si>
  <si>
    <t>witte bloemen</t>
  </si>
  <si>
    <t>Oregano</t>
  </si>
  <si>
    <t>Origanum vulgare</t>
  </si>
  <si>
    <t>Ossetong, overblijvende</t>
  </si>
  <si>
    <t>Pentaglottis sempervivum</t>
  </si>
  <si>
    <t>Ecoflora/eigen</t>
  </si>
  <si>
    <t>Oxalis, rode</t>
  </si>
  <si>
    <t>Oxais triangularis</t>
  </si>
  <si>
    <t>Peterselie, honds-</t>
  </si>
  <si>
    <t>Aethusa cynapium</t>
  </si>
  <si>
    <t>Giftig!</t>
  </si>
  <si>
    <t>Pimpernel, kleine</t>
  </si>
  <si>
    <t>Pimpinella minor</t>
  </si>
  <si>
    <t>Rabarber</t>
  </si>
  <si>
    <t>Rheum rabarbum</t>
  </si>
  <si>
    <t>Reseda, wild</t>
  </si>
  <si>
    <t>Reseda lutea</t>
  </si>
  <si>
    <t>Rozemarijn</t>
  </si>
  <si>
    <t>Salvia rosmarinus</t>
  </si>
  <si>
    <t>Rucola, wilde</t>
  </si>
  <si>
    <t>Diplotaxis tenuifolia</t>
  </si>
  <si>
    <t>Zonnig, droog, duinen, Europa, gele bloemen, 60 cm hoog, keukenkruid, eetbaar</t>
  </si>
  <si>
    <t>Salie, ananas</t>
  </si>
  <si>
    <t>Salvia elegans</t>
  </si>
  <si>
    <t>Salie, echte</t>
  </si>
  <si>
    <t>Salvia officinalis</t>
  </si>
  <si>
    <t>Salie, krans</t>
  </si>
  <si>
    <t>Salvia verticilata</t>
  </si>
  <si>
    <t>Salie, muskaat</t>
  </si>
  <si>
    <t>Salvia scarlea</t>
  </si>
  <si>
    <r>
      <rPr>
        <b/>
        <sz val="10"/>
        <color rgb="FF000000"/>
        <rFont val="Helvetica Neue"/>
      </rPr>
      <t>Scharlei</t>
    </r>
    <r>
      <rPr>
        <sz val="10"/>
        <color rgb="FF000000"/>
        <rFont val="Helvetica Neue"/>
      </rPr>
      <t>, grote sierlijke, lichtpaarse lipbloemen, lange bloeitijd, thee, kruid</t>
    </r>
  </si>
  <si>
    <t>Salie, sier</t>
  </si>
  <si>
    <t>Salvia nemorosa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</si>
  <si>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Blauköningin</t>
    </r>
    <r>
      <rPr>
        <sz val="10"/>
        <color rgb="FF000000"/>
        <rFont val="Helvetica Neue"/>
      </rPr>
      <t xml:space="preserve">, lavendelachtige siersalie, mooie borderplant, insecten, </t>
    </r>
    <r>
      <rPr>
        <b/>
        <sz val="10"/>
        <color rgb="FF000000"/>
        <rFont val="Helvetica Neue"/>
      </rPr>
      <t>niet eetbaar</t>
    </r>
  </si>
  <si>
    <t>Salie, struik- sier-</t>
  </si>
  <si>
    <t>Salvia x jamensis</t>
  </si>
  <si>
    <t>Hot Lips</t>
  </si>
  <si>
    <t>Salie, valse</t>
  </si>
  <si>
    <t>Teucrium scorodonia</t>
  </si>
  <si>
    <t>geen salie!, gamander-familie, schaduwbloeier</t>
  </si>
  <si>
    <t>Salie, veld</t>
  </si>
  <si>
    <t>Salvia pratensis</t>
  </si>
  <si>
    <t>inheems, natte graslanden, grote rivieren, paarse bloemen</t>
  </si>
  <si>
    <t>Salie, witte</t>
  </si>
  <si>
    <t>Salvia apiana</t>
  </si>
  <si>
    <t>één &amp; twee jaar oude planten, medicinaal, ceremonieel</t>
  </si>
  <si>
    <t>Salomonszegel, gewone</t>
  </si>
  <si>
    <t>Polygonatum multiflorum</t>
  </si>
  <si>
    <t>Salomonszegel, welriekende</t>
  </si>
  <si>
    <t>Polygonatum odoratum</t>
  </si>
  <si>
    <t>Sint-Janskruid</t>
  </si>
  <si>
    <t>Hipericum perforatum</t>
  </si>
  <si>
    <t>Zonnig, droog, Europa, gele bloemen, 60 cm hoog, bijen, medicinale plant, fototoxisch !</t>
  </si>
  <si>
    <t>Slangenkruid</t>
  </si>
  <si>
    <t>Echium vulgare</t>
  </si>
  <si>
    <t>Zonnig, droog, rotsen, Europa, blauwe bloemen, 50 cm hoog, wilde plant, niet eetbaar</t>
  </si>
  <si>
    <t>Smeerwortel, gewone</t>
  </si>
  <si>
    <t>Symphytum officinale</t>
  </si>
  <si>
    <t>Smeerwortel, kruipende</t>
  </si>
  <si>
    <t>Symphytum grandiflorum</t>
  </si>
  <si>
    <t>Kaukasus, Wisley Blue</t>
  </si>
  <si>
    <t>Smeerwortel, Russische</t>
  </si>
  <si>
    <t>Symphytum uplandicum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</si>
  <si>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Bocking 14</t>
    </r>
    <r>
      <rPr>
        <sz val="10"/>
        <color rgb="FF000000"/>
        <rFont val="Helvetica Neue"/>
      </rPr>
      <t>, de steriele, permacultuur mulch plant</t>
    </r>
  </si>
  <si>
    <t>Spirea, knol</t>
  </si>
  <si>
    <t>Filipendula vulgaris</t>
  </si>
  <si>
    <t>Zonnig, droog, Europa, witte bloemen, 60 cm hoog, insecten, borderplant, eetbaar</t>
  </si>
  <si>
    <t>Spirea, moeras</t>
  </si>
  <si>
    <t>Filipendula ulmaria</t>
  </si>
  <si>
    <t>Halfschaduw, vochtig, Europa, witte bloemen, 120 cm hoog, insecten, medicinale plant, eetbaar (vanillevervanger)</t>
  </si>
  <si>
    <t>Stokroos</t>
  </si>
  <si>
    <t>Alcea rosea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</si>
  <si>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Antwerp mix</t>
    </r>
    <r>
      <rPr>
        <sz val="10"/>
        <color rgb="FF000000"/>
        <rFont val="Helvetica Neue"/>
      </rPr>
      <t>, Zonnig, droog, Midden-Oosten, roze bloemen, 200 cm hoog, siertuinplant, eetbaar, geveltuin Zuid</t>
    </r>
  </si>
  <si>
    <t>Suikerwortel</t>
  </si>
  <si>
    <t>Sium sisarum</t>
  </si>
  <si>
    <t>Azië, winterhard, insecten, schermbloemig, eetbare wortel</t>
  </si>
  <si>
    <t>Tabak</t>
  </si>
  <si>
    <t>Nicotiana rustica</t>
  </si>
  <si>
    <t>Teunisbloem, gewone</t>
  </si>
  <si>
    <t>Oenothera biennis</t>
  </si>
  <si>
    <t>eetbare wortel, olie, gele bloemen</t>
  </si>
  <si>
    <t>Teunisbloem, grote</t>
  </si>
  <si>
    <t>Oenothera glazioviana</t>
  </si>
  <si>
    <t>Teunisbloem, sier</t>
  </si>
  <si>
    <t>Oenoethera linheimeri</t>
  </si>
  <si>
    <r>
      <rPr>
        <b/>
        <sz val="10"/>
        <color rgb="FF000000"/>
        <rFont val="Helvetica Neue"/>
      </rPr>
      <t>Gaura lindheimeri</t>
    </r>
    <r>
      <rPr>
        <sz val="10"/>
        <color rgb="FF000000"/>
        <rFont val="Helvetica Neue"/>
      </rPr>
      <t>, bekende sierplant, hangende witte bloemen, border</t>
    </r>
  </si>
  <si>
    <t>Oenothera speciosa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</si>
  <si>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Silky Orchids</t>
    </r>
  </si>
  <si>
    <t>Tijm, gewone</t>
  </si>
  <si>
    <t>Thymus vulgaris</t>
  </si>
  <si>
    <t>Tijm, grote</t>
  </si>
  <si>
    <t>Thymus pulegiodes</t>
  </si>
  <si>
    <t>Tijm, kleine</t>
  </si>
  <si>
    <t>Thymus serpyllum</t>
  </si>
  <si>
    <t>Tijm, kruip</t>
  </si>
  <si>
    <t>Thymus praecox 'Coccineus'</t>
  </si>
  <si>
    <t>Tijm, steen, kleinbloemig</t>
  </si>
  <si>
    <t>Calamintha nepeta</t>
  </si>
  <si>
    <t>Zonnig, matig droog, Zuid-Europa, paarse bloemen, 40 cm hoog, kruidenplant, eetbaar</t>
  </si>
  <si>
    <t>Tijm, wollig</t>
  </si>
  <si>
    <t>Thymus praecox 'Pseudolanuginosus'</t>
  </si>
  <si>
    <t>Toorts, Keizerkaars</t>
  </si>
  <si>
    <t>Verbascum phlomoides</t>
  </si>
  <si>
    <t>Toorts, Koningskaars</t>
  </si>
  <si>
    <t>Verbascum thapsus</t>
  </si>
  <si>
    <t>Toorts, Mottenkruid</t>
  </si>
  <si>
    <t>Verbascum blattaria</t>
  </si>
  <si>
    <t>Toorts, paars</t>
  </si>
  <si>
    <t>Verbascum phoeniceum</t>
  </si>
  <si>
    <t>Toorts, wit / melig</t>
  </si>
  <si>
    <t>Verbascum lychnitis</t>
  </si>
  <si>
    <t>Valeriaan</t>
  </si>
  <si>
    <t>Valeriana officinalis</t>
  </si>
  <si>
    <t>Varen, struis</t>
  </si>
  <si>
    <t>Matteucia struthiopteris</t>
  </si>
  <si>
    <t>de Woudezel</t>
  </si>
  <si>
    <r>
      <rPr>
        <sz val="10"/>
        <color indexed="8"/>
        <rFont val="Helvetica Neue"/>
      </rPr>
      <t xml:space="preserve">eetbare </t>
    </r>
    <r>
      <rPr>
        <i/>
        <sz val="10"/>
        <color indexed="8"/>
        <rFont val="Helvetica Neue"/>
      </rPr>
      <t xml:space="preserve">fiddleheads </t>
    </r>
    <r>
      <rPr>
        <sz val="10"/>
        <color indexed="8"/>
        <rFont val="Helvetica Neue"/>
      </rPr>
      <t>(jonge varenscheuten)</t>
    </r>
  </si>
  <si>
    <t>Venkel, kruid</t>
  </si>
  <si>
    <t>Foeniculum vulgare</t>
  </si>
  <si>
    <t>Zonnig, droog, Middellandse Zeegebied, gele bloemen, 150 cm hoog, bijen &amp; insecten, bekend keukenkruid, eetbaar</t>
  </si>
  <si>
    <t>Venkel, kruid, brons</t>
  </si>
  <si>
    <t>Vergeet-mij-nietje, akker</t>
  </si>
  <si>
    <t>Myosotis arvensis</t>
  </si>
  <si>
    <t>Vetkruid, Muurpeper</t>
  </si>
  <si>
    <t>Sedum acre</t>
  </si>
  <si>
    <t>smaakt naar peper, gele bloemen, groter dan zacht vetkruid</t>
  </si>
  <si>
    <t>Vetkruid, Tripmadam</t>
  </si>
  <si>
    <t>Sedum reflexum</t>
  </si>
  <si>
    <t>gele bloemen, lange stengels, droog, rots</t>
  </si>
  <si>
    <t>Vetkruid, wit</t>
  </si>
  <si>
    <t>Sedum album</t>
  </si>
  <si>
    <t>rotsachtig, droog, witte bloemetjes</t>
  </si>
  <si>
    <t>Vetkruid, zacht</t>
  </si>
  <si>
    <t>Sedum sexangulare</t>
  </si>
  <si>
    <t>droge zandgronden, lijkt op muurpeper, kleinere bloemen</t>
  </si>
  <si>
    <t>Vingerhoedskruid, beige</t>
  </si>
  <si>
    <t>Digitalis ferrugiana</t>
  </si>
  <si>
    <t>var. Gigantea, zonnig/halfschaduw, matig droog, Kaukasus, bruine/beige bloemen, 120 cm, siertuin-monument, giftig!</t>
  </si>
  <si>
    <t>Vingerhoedskruid, paars</t>
  </si>
  <si>
    <t>Digitalis purpurea</t>
  </si>
  <si>
    <t>Halfschaduw, vochtig, Europa, paarse bloemen, 150 cm hoog, siertuinplant, medicinaal, giftig</t>
  </si>
  <si>
    <t>Vingerhoedskruid, wollig</t>
  </si>
  <si>
    <t>Digitalis lanata</t>
  </si>
  <si>
    <t>Halfschaduw, vochtig, Zuid-Europa, witte/beige bloemen, 100 cm hoog, medicinale plant, giftigst</t>
  </si>
  <si>
    <t>Viooltje, bleeksporig</t>
  </si>
  <si>
    <t>Viola riviana</t>
  </si>
  <si>
    <t>Viooltje, honds</t>
  </si>
  <si>
    <t>Viola canina</t>
  </si>
  <si>
    <t>Viooltje, klimop</t>
  </si>
  <si>
    <t>Viola hederacea</t>
  </si>
  <si>
    <t>Viooltje, maarts</t>
  </si>
  <si>
    <t>Viola odorata</t>
  </si>
  <si>
    <t>Vlasbekje</t>
  </si>
  <si>
    <t>Linnaria vulgaris</t>
  </si>
  <si>
    <t>Vogelmelk, gewone</t>
  </si>
  <si>
    <t>Ornithogalum umbellatum</t>
  </si>
  <si>
    <t>Vrouwenmantel</t>
  </si>
  <si>
    <t>Alchemilla mollis</t>
  </si>
  <si>
    <t>Halfschaduw, matig droog, Europa, geelgroene bloemen, 50 cm hoog, borderplant, niet eetbaar, thee</t>
  </si>
  <si>
    <t>Vrouwenmantel, geelgroen</t>
  </si>
  <si>
    <t>Alchemilla vulgaris (xanthochlora)</t>
  </si>
  <si>
    <t>Halfschaduw, vochtig, Europa, geelgroene bloemen, 50 cm hoog, medicinale plant, eetbaar, thee</t>
  </si>
  <si>
    <t>Walstro, geel</t>
  </si>
  <si>
    <t>Galium verum</t>
  </si>
  <si>
    <t>Zonnig, droog, Europa, gele bloemen, 50 cm hoog, bijen, bodembedekker, eetbaar</t>
  </si>
  <si>
    <t>Wede, verf</t>
  </si>
  <si>
    <t>Isatis tinctoria</t>
  </si>
  <si>
    <t>verfplant, inheems, snijbloem, 2jarig</t>
  </si>
  <si>
    <t>Wederik, bos-</t>
  </si>
  <si>
    <t>Lysimachia nemorum</t>
  </si>
  <si>
    <t>Wederik, grote</t>
  </si>
  <si>
    <t>Lysimachia vulgaris</t>
  </si>
  <si>
    <t>Weegbree, hertshoorn</t>
  </si>
  <si>
    <t>Plantago coronopus</t>
  </si>
  <si>
    <t>Weegbree, smalle</t>
  </si>
  <si>
    <t>Plantago lanceolata</t>
  </si>
  <si>
    <t>eetbaar, geneeskrachtig</t>
  </si>
  <si>
    <t>Weidekervel-torkruid</t>
  </si>
  <si>
    <t>Oenanthe silaifolia</t>
  </si>
  <si>
    <t>Wijnruit</t>
  </si>
  <si>
    <t>Ruta graveolens</t>
  </si>
  <si>
    <t>fototoxisch, katten- &amp; honden vermijder, droog, stenig</t>
  </si>
  <si>
    <t>Wildemanskruid</t>
  </si>
  <si>
    <t>Pulsatilla vulgaris</t>
  </si>
  <si>
    <t>inheems in Viroin, kalkgrond, paarse bloemen</t>
  </si>
  <si>
    <t>Wondklaver</t>
  </si>
  <si>
    <t>Anthemis vulneraria</t>
  </si>
  <si>
    <t>Zonnig, droog, Europa, gele bloemen, 30 cm hoog, siertuinplant, niet eetbaar.</t>
  </si>
  <si>
    <t>Zeepkruid</t>
  </si>
  <si>
    <t>Saponaria officinalis</t>
  </si>
  <si>
    <t>Zeevenkel</t>
  </si>
  <si>
    <t>Crithmum maritimum</t>
  </si>
  <si>
    <t>Zonnig, droog, Europa (kuststreken), groene bloemen, 50 cm hoog, keukenkruid, eetbaar</t>
  </si>
  <si>
    <t>Zenegroen</t>
  </si>
  <si>
    <t>Ajuga reptans</t>
  </si>
  <si>
    <t>Halfschaduw, vochtig, Europa, blauwe bloemen, 15 cm hoog, bodembedekker, niet eetbaar.</t>
  </si>
  <si>
    <t>Zilverschoon</t>
  </si>
  <si>
    <t>Aserina potentilla</t>
  </si>
  <si>
    <t>Zonnig, matig droog, Europa, gele bloemen, 30 cm hoog, bodembedekker, medicinaal</t>
  </si>
  <si>
    <t>Zonnebloem, wilde</t>
  </si>
  <si>
    <t>Helianthus maximillianii</t>
  </si>
  <si>
    <t>Zonnig, matig vochtig, Noord-Amerika, gele bloemen, 250 cm hoog, bijen, snijbloem, eetbaar</t>
  </si>
  <si>
    <t>Zonnehoed, paars</t>
  </si>
  <si>
    <t>Echinacea purpurea</t>
  </si>
  <si>
    <t>Zonnig, droog, Noord-Amerika, paarse bloemen, 100 cm hoog, medicinaal</t>
  </si>
  <si>
    <t>Zonnehoed, smalbladig</t>
  </si>
  <si>
    <t>Echinacea angustifolia</t>
  </si>
  <si>
    <t>Zonnig, droog, Noord-Amerika, paarsroze knikkende bloemen, 80 cm hoog, medicinaal</t>
  </si>
  <si>
    <t>Zonnehoed, wit</t>
  </si>
  <si>
    <t>Echinacea pallida</t>
  </si>
  <si>
    <t>Zonnig, droog, Noord-Amerika, witte bloemen, 100 cm hoog, medicinaal</t>
  </si>
  <si>
    <t>Zuring, bloed</t>
  </si>
  <si>
    <t>Rumex sanguineus</t>
  </si>
  <si>
    <t>Zuring, tuin</t>
  </si>
  <si>
    <t>Rumex rugosus</t>
  </si>
  <si>
    <r>
      <rPr>
        <sz val="10"/>
        <color rgb="FF000000"/>
        <rFont val="Helvetica Neue"/>
      </rPr>
      <t xml:space="preserve">var. </t>
    </r>
    <r>
      <rPr>
        <b/>
        <sz val="10"/>
        <color rgb="FF000000"/>
        <rFont val="Helvetica Neue"/>
      </rPr>
      <t>Breedblad Nobel = Belleville</t>
    </r>
  </si>
  <si>
    <r>
      <rPr>
        <b/>
        <sz val="10"/>
        <color indexed="8"/>
        <rFont val="Helvetica Neue"/>
      </rPr>
      <t xml:space="preserve">Zuring, </t>
    </r>
    <r>
      <rPr>
        <sz val="10"/>
        <color indexed="8"/>
        <rFont val="Helvetica Neue"/>
      </rPr>
      <t>varia</t>
    </r>
  </si>
  <si>
    <t>Rumex sp.</t>
  </si>
  <si>
    <t>Variëteit</t>
  </si>
  <si>
    <t>Duivekervel, gewone</t>
  </si>
  <si>
    <t>Fumaria officinalis</t>
  </si>
  <si>
    <t>Winterpostelein, roze</t>
  </si>
  <si>
    <t>Claytonia sibirica</t>
  </si>
  <si>
    <t>Aubergine</t>
  </si>
  <si>
    <t>Solanum melanocarpa</t>
  </si>
  <si>
    <t>Astrakom</t>
  </si>
  <si>
    <t>buiten &amp; serre, zwart</t>
  </si>
  <si>
    <t>Listada de Gandia</t>
  </si>
  <si>
    <t>graffiti</t>
  </si>
  <si>
    <t>Ronde de Valence</t>
  </si>
  <si>
    <t>ronde lichtpaars</t>
  </si>
  <si>
    <t>Rosso di Napoli</t>
  </si>
  <si>
    <t>tomaat-achtig, rood rond</t>
  </si>
  <si>
    <t>Dourga</t>
  </si>
  <si>
    <t>wit &amp; lang</t>
  </si>
  <si>
    <t>Paprika</t>
  </si>
  <si>
    <t>Capsicum anuum</t>
  </si>
  <si>
    <t>Chocolat</t>
  </si>
  <si>
    <t>donkerrood</t>
  </si>
  <si>
    <t>Martha</t>
  </si>
  <si>
    <t>geel</t>
  </si>
  <si>
    <t>Ariane</t>
  </si>
  <si>
    <t>oranje</t>
  </si>
  <si>
    <t>Ferenc Tender</t>
  </si>
  <si>
    <t>zoetpunt rood</t>
  </si>
  <si>
    <t>Corno di Toro geel</t>
  </si>
  <si>
    <t>zoetpunt geel</t>
  </si>
  <si>
    <t>Peper</t>
  </si>
  <si>
    <t>Lombardo</t>
  </si>
  <si>
    <t>Scoville: 1/10</t>
  </si>
  <si>
    <t>Espelette</t>
  </si>
  <si>
    <t>Scoville: 4/10</t>
  </si>
  <si>
    <t>Golden Nugget</t>
  </si>
  <si>
    <t>kleine ronde, groen naar goudgeel. Compacte en bossige, potcultuur. Scoville 5/10</t>
  </si>
  <si>
    <t>Penis</t>
  </si>
  <si>
    <t>Scoville: 7/10</t>
  </si>
  <si>
    <t>Cayenne geel</t>
  </si>
  <si>
    <t>Scoville 8/10</t>
  </si>
  <si>
    <t>Numex Twilight</t>
  </si>
  <si>
    <t>Scoville: 9/10</t>
  </si>
  <si>
    <t>Tomaat</t>
  </si>
  <si>
    <t>Solanum lycopersicum</t>
  </si>
  <si>
    <t>Antwerpse Witte Ster</t>
  </si>
  <si>
    <t>Coeur de Boeuf Blanc</t>
  </si>
  <si>
    <t>Coeur de Boeuf Bleu</t>
  </si>
  <si>
    <t>Caro Rich</t>
  </si>
  <si>
    <t>Ananas</t>
  </si>
  <si>
    <t>Roma Stirée</t>
  </si>
  <si>
    <t>Pantano</t>
  </si>
  <si>
    <t>Téton de Venus</t>
  </si>
  <si>
    <t>Noire Crimée</t>
  </si>
  <si>
    <t>Gele kers</t>
  </si>
  <si>
    <t>Orangette</t>
  </si>
  <si>
    <t>Miel Mexique</t>
  </si>
  <si>
    <t>Black Cherry</t>
  </si>
  <si>
    <t>Tiny Tim</t>
  </si>
  <si>
    <t>Rode Robin</t>
  </si>
  <si>
    <t>Kiwibes, mannelijk</t>
  </si>
  <si>
    <t>Actinidia arguta</t>
  </si>
  <si>
    <t>Daddy Weiki</t>
  </si>
  <si>
    <t>mannetje voor de vrouwtjes</t>
  </si>
  <si>
    <t>Kiwibes, vrouwelijk</t>
  </si>
  <si>
    <t>Kenn's Red</t>
  </si>
  <si>
    <t>Ecoflora / La Hunelle</t>
  </si>
  <si>
    <t>rode vruchten, zonnig, goed drainerende grond</t>
  </si>
  <si>
    <t>Geneva</t>
  </si>
  <si>
    <t>New York, zonnig, goed drainerend</t>
  </si>
  <si>
    <t>Ananasnaya</t>
  </si>
  <si>
    <t>La Hunelle</t>
  </si>
  <si>
    <t>lichte ananassmaak, goed drainerend, zonnig</t>
  </si>
  <si>
    <t>Jumbo</t>
  </si>
  <si>
    <t>Kiwi, mannelijk</t>
  </si>
  <si>
    <t>Actinidia deliciosa</t>
  </si>
  <si>
    <t>Atlas</t>
  </si>
  <si>
    <t>mannetje voor Hayward</t>
  </si>
  <si>
    <t>Kiwi, vrouwelijk</t>
  </si>
  <si>
    <t>Hayward</t>
  </si>
  <si>
    <t>dé klassieke groene kiwi</t>
  </si>
  <si>
    <t>Actinidia purpurea</t>
  </si>
  <si>
    <t>Purpurna Sadowa</t>
  </si>
  <si>
    <t>kan bestoven worden door Daddy Weiki</t>
  </si>
  <si>
    <t>Schijnaugurk - Chocoladerank</t>
  </si>
  <si>
    <t>Akebia quinata</t>
  </si>
  <si>
    <t>botanisch</t>
  </si>
  <si>
    <t>oogst sept, schaduwklimmer</t>
  </si>
  <si>
    <t>Krentenboom</t>
  </si>
  <si>
    <t>Amelanchier alnifolia</t>
  </si>
  <si>
    <t>Smoky</t>
  </si>
  <si>
    <t>Productief krentenboompje uit Noord-Amerika met smaakvolle vruchten. Blijft eerder klein</t>
  </si>
  <si>
    <t>Krentenboom, Amerikaans</t>
  </si>
  <si>
    <t>Amelanchier lamarckii</t>
  </si>
  <si>
    <t>Appelbes, rode</t>
  </si>
  <si>
    <t>Aronia arbutifolia</t>
  </si>
  <si>
    <t>Briljant</t>
  </si>
  <si>
    <t>Woudezel</t>
  </si>
  <si>
    <t>gebruik: bessen verwerkt, herfstsier
bloei: mei, juni, wit; oogst: aug, sept</t>
  </si>
  <si>
    <t>Appelbes, zwarte</t>
  </si>
  <si>
    <t>Aronia melanocarpa</t>
  </si>
  <si>
    <t>Galicjanka</t>
  </si>
  <si>
    <t>hoogte: 1,5m-2m; bladverliezend</t>
  </si>
  <si>
    <t>Aronia x prunifolia</t>
  </si>
  <si>
    <t>Viking</t>
  </si>
  <si>
    <r>
      <rPr>
        <b/>
        <sz val="10"/>
        <color rgb="FF000000"/>
        <rFont val="Helvetica Neue"/>
      </rPr>
      <t xml:space="preserve">Heggerank, </t>
    </r>
    <r>
      <rPr>
        <sz val="10"/>
        <color rgb="FF000000"/>
        <rFont val="Helvetica Neue"/>
      </rPr>
      <t>gewone</t>
    </r>
  </si>
  <si>
    <t>Bryonia dioica</t>
  </si>
  <si>
    <t>inheems, klimmer, niet-houtig</t>
  </si>
  <si>
    <t>Meloenboompje / Specerijstruik</t>
  </si>
  <si>
    <t>Calycanthus floridus</t>
  </si>
  <si>
    <t xml:space="preserve">blad als laurier, tak als kaneel, bloem als meloen, roze bloei, </t>
  </si>
  <si>
    <t>Trompetbloem</t>
  </si>
  <si>
    <t>Campsis radicans</t>
  </si>
  <si>
    <t>snoei nodig, beschut planten</t>
  </si>
  <si>
    <t>Japanse sierkwee</t>
  </si>
  <si>
    <t>Chaenomeles japonica</t>
  </si>
  <si>
    <t xml:space="preserve">alle gronden, zeste, lente sier, rode bloemen, </t>
  </si>
  <si>
    <t>Mandarijn</t>
  </si>
  <si>
    <t>Citrus reticulata</t>
  </si>
  <si>
    <t>Moro</t>
  </si>
  <si>
    <t>Akker en Ambacht</t>
  </si>
  <si>
    <t>zaailing, 10 cm groot</t>
  </si>
  <si>
    <t>Bosrank</t>
  </si>
  <si>
    <t>Clematis alpina</t>
  </si>
  <si>
    <t>Clematis armandii</t>
  </si>
  <si>
    <t>beschut planten, wintergroen, witte bloemen</t>
  </si>
  <si>
    <t>Bosrank, roze</t>
  </si>
  <si>
    <t>Clematis montana</t>
  </si>
  <si>
    <t>Tetrarose</t>
  </si>
  <si>
    <t>Clematis tangutica</t>
  </si>
  <si>
    <t>beschut, bladverliezend, oranje bloemen</t>
  </si>
  <si>
    <t>Azarooldoorn</t>
  </si>
  <si>
    <t>Craetaegus azarolus</t>
  </si>
  <si>
    <t>Geraki</t>
  </si>
  <si>
    <t>grootvruchtige meidoorn</t>
  </si>
  <si>
    <t>Meidoorn, grootvruchtig</t>
  </si>
  <si>
    <t>Craetaegus schraderiana</t>
  </si>
  <si>
    <t>Kweepeer</t>
  </si>
  <si>
    <t>Cydonia oblonga</t>
  </si>
  <si>
    <t>Miagkoplodnaja</t>
  </si>
  <si>
    <t>Zoetewei</t>
  </si>
  <si>
    <t>russisch, peervormig, rauw, peervuur ziektegevoelig, begin sept</t>
  </si>
  <si>
    <t>Darunak Onuku</t>
  </si>
  <si>
    <t>oekranie, appelvormig</t>
  </si>
  <si>
    <t>Kakipruim</t>
  </si>
  <si>
    <t>Diospyrus lotus</t>
  </si>
  <si>
    <t>zelfbestuiver</t>
  </si>
  <si>
    <t>Kaki</t>
  </si>
  <si>
    <t>Diospyrus persica</t>
  </si>
  <si>
    <t>Olijfwilg, smalbladig</t>
  </si>
  <si>
    <t>Eleagnus angustifolia</t>
  </si>
  <si>
    <t>Olijfwilg, herfst</t>
  </si>
  <si>
    <t>Eleagnus umbellata</t>
  </si>
  <si>
    <t>Amoroso</t>
  </si>
  <si>
    <t>zoetzure rode gespikkelde eetbare besjes, okt</t>
  </si>
  <si>
    <t>Vijg</t>
  </si>
  <si>
    <t>Ficus carica</t>
  </si>
  <si>
    <t>Evergemse Kalkoen</t>
  </si>
  <si>
    <t>Shiva Venki</t>
  </si>
  <si>
    <t>Dikste Vijg</t>
  </si>
  <si>
    <t>Brem, verf-</t>
  </si>
  <si>
    <t>Genista tinctoria</t>
  </si>
  <si>
    <t>gele bloemen, verfplant</t>
  </si>
  <si>
    <t>Klimop, struik</t>
  </si>
  <si>
    <t>Hedera helix</t>
  </si>
  <si>
    <t>Arborescens</t>
  </si>
  <si>
    <t>inheems, struik bol vorm</t>
  </si>
  <si>
    <t>Hortensia, klim</t>
  </si>
  <si>
    <t>Hydrangea anomala petiolaris</t>
  </si>
  <si>
    <t>zelfhechtend</t>
  </si>
  <si>
    <t>Hortensia, groenwit</t>
  </si>
  <si>
    <t>Hydrangea paniculata</t>
  </si>
  <si>
    <t>Evergemse Bompa</t>
  </si>
  <si>
    <t>Jasmijn, winter</t>
  </si>
  <si>
    <t>Jasminum nudiflorum</t>
  </si>
  <si>
    <t>Jasmijn, echte</t>
  </si>
  <si>
    <t>Jasminum officinale</t>
  </si>
  <si>
    <r>
      <rPr>
        <sz val="10"/>
        <color indexed="8"/>
        <rFont val="Helvetica Neue"/>
      </rPr>
      <t>bloei mei sept, wit, thee</t>
    </r>
  </si>
  <si>
    <t>Walnoot</t>
  </si>
  <si>
    <t>Juglans regia</t>
  </si>
  <si>
    <t>Broadview</t>
  </si>
  <si>
    <t>Kamperfoelie, Italiaanse</t>
  </si>
  <si>
    <t>Lonicera caprifolium</t>
  </si>
  <si>
    <t>bloei juni-sept, bladverliezend</t>
  </si>
  <si>
    <t>Kamperfoelie, winter</t>
  </si>
  <si>
    <t>Lonicera fragrantissima</t>
  </si>
  <si>
    <t>bloei jan-april, 2m hoog, insecten</t>
  </si>
  <si>
    <t>Kamperfoelie, Japanse</t>
  </si>
  <si>
    <t>Lonicera japonica</t>
  </si>
  <si>
    <t>Hall's Prolific</t>
  </si>
  <si>
    <t>wintergroen</t>
  </si>
  <si>
    <t>Honingbes</t>
  </si>
  <si>
    <t>Lonicera kamtschatika</t>
  </si>
  <si>
    <t>Kamtchatika</t>
  </si>
  <si>
    <t>kruisbestuiving nodig, bessen in mei/juni, vitamine C bom</t>
  </si>
  <si>
    <t>Duet</t>
  </si>
  <si>
    <t>Sinoglaska</t>
  </si>
  <si>
    <t>Docz Velikana</t>
  </si>
  <si>
    <t>Leningradskij Velikan</t>
  </si>
  <si>
    <t>Vostorg</t>
  </si>
  <si>
    <t>Goji bes - Boksdoorn</t>
  </si>
  <si>
    <t>Lycium barbarum</t>
  </si>
  <si>
    <t>sept-okt rijp, lekker gedroogd, superfruit, lange oogstperiode</t>
  </si>
  <si>
    <t>New Big</t>
  </si>
  <si>
    <t>Mahoniestruik</t>
  </si>
  <si>
    <t>Mahonia japonica</t>
  </si>
  <si>
    <t>Bealei</t>
  </si>
  <si>
    <t>(half)schaduw, bladhoudend, stekels, zure eetbare bessen</t>
  </si>
  <si>
    <t>Appel</t>
  </si>
  <si>
    <t>Malus domestica</t>
  </si>
  <si>
    <t>Cox</t>
  </si>
  <si>
    <t>Handappel, plat, breed, klein, half sept-begin okt</t>
  </si>
  <si>
    <t>Reinette Etoilée</t>
  </si>
  <si>
    <t xml:space="preserve">Handappel, stoofappel, half sept, bewaren tot dec, </t>
  </si>
  <si>
    <t>Schone van Boskoop</t>
  </si>
  <si>
    <t>Handappel, stoofappel,  bewaarappel, oogst eind sept, bewaren tot mei, laagstam, 2m</t>
  </si>
  <si>
    <t>Tydeman</t>
  </si>
  <si>
    <t>handappel, rood, knapperig, wit vlees, oogst sept,</t>
  </si>
  <si>
    <t>laagstam, handappel, plat, breed, klein, half sept-begin okt</t>
  </si>
  <si>
    <t>Cox Queen</t>
  </si>
  <si>
    <t>laagstam, handappel, plat, breed, klein, roder, half sept-begin okt</t>
  </si>
  <si>
    <t>Reineitte Etoilée</t>
  </si>
  <si>
    <t>laagstam, handappel, stoofappel, half sept, bewaren tot dec</t>
  </si>
  <si>
    <t>laagstam, handappel, stoofappel, bewaarappel, oogst eind sept, bewaren tot mei</t>
  </si>
  <si>
    <t>handappel, rood, knapperig, wit vlees, oogst sept</t>
  </si>
  <si>
    <t>Jonagold</t>
  </si>
  <si>
    <t>laagstam, handappel, oogst eind sept, bewaren tot maart, zelfbestuivend</t>
  </si>
  <si>
    <t>Mispel</t>
  </si>
  <si>
    <t>Mespilus germanica</t>
  </si>
  <si>
    <t>Ivar</t>
  </si>
  <si>
    <t>eigen zaailing de Woudezel, grootste vruchten ooit</t>
  </si>
  <si>
    <t>Moerbei, zwarte</t>
  </si>
  <si>
    <t>Morus nigra</t>
  </si>
  <si>
    <t>Wingerd, vijfbladige</t>
  </si>
  <si>
    <t>Parthenocissus quinqefolia</t>
  </si>
  <si>
    <t>/</t>
  </si>
  <si>
    <t>noord-amerika, mooie kleuren, zelfhechtend</t>
  </si>
  <si>
    <t>Wingerd, Oosterse</t>
  </si>
  <si>
    <t>Parthenocissus tricuspidata</t>
  </si>
  <si>
    <t>Veitchii</t>
  </si>
  <si>
    <t>Passiebloem, blauwe</t>
  </si>
  <si>
    <t>Passiflora caerulea</t>
  </si>
  <si>
    <t>Zuid-Amerika, klimmer</t>
  </si>
  <si>
    <t>Abrikoos</t>
  </si>
  <si>
    <t>Prunus armeniaca</t>
  </si>
  <si>
    <t>Royal</t>
  </si>
  <si>
    <t>beschut, lichtroze bloei, sappige bleekgele vruchten</t>
  </si>
  <si>
    <t>Kers, zoet</t>
  </si>
  <si>
    <t>Prunus avium</t>
  </si>
  <si>
    <t>Sunburst</t>
  </si>
  <si>
    <t>grote donkerrode zoete vruchten, zelfbestuivend, bloei april, rijp juli</t>
  </si>
  <si>
    <t>Kersenpruim</t>
  </si>
  <si>
    <t>Prunus cerasifera</t>
  </si>
  <si>
    <t>Gek</t>
  </si>
  <si>
    <t>gele zoetzure vruchten, zelfbestuivend</t>
  </si>
  <si>
    <t>Pruim</t>
  </si>
  <si>
    <t>Prunus domestica</t>
  </si>
  <si>
    <t>Bleue de Belgique</t>
  </si>
  <si>
    <t>laagstam</t>
  </si>
  <si>
    <t>Altesse Double</t>
  </si>
  <si>
    <t>Reine Claude d'Oullins</t>
  </si>
  <si>
    <t>jam, confituur, vers, gele vruchten, middelgroot, oud ras</t>
  </si>
  <si>
    <t>Reine Claude Verte</t>
  </si>
  <si>
    <t>jam, confituur, vers, groene vruchten, middelgroot, oud ras</t>
  </si>
  <si>
    <t>Reine Claude de Bavay</t>
  </si>
  <si>
    <t xml:space="preserve">Rond, geel, oogst sept, </t>
  </si>
  <si>
    <t>Mirabelle de Nancy</t>
  </si>
  <si>
    <t>goudgele vruchtjes eind aug, begin sept</t>
  </si>
  <si>
    <t>Amandel</t>
  </si>
  <si>
    <t>Prunus dulcis</t>
  </si>
  <si>
    <t>Ferranges</t>
  </si>
  <si>
    <t>Robijn</t>
  </si>
  <si>
    <t>klassieker, zelfbestuivend, kleine vruchten, kruising met abrikoos, beschut</t>
  </si>
  <si>
    <t>Perzik</t>
  </si>
  <si>
    <t>Prunus persica</t>
  </si>
  <si>
    <t>Platte Gele</t>
  </si>
  <si>
    <t>Fertile de Septembre</t>
  </si>
  <si>
    <t>Reine des Vergers</t>
  </si>
  <si>
    <t>Parijs 1847, wit vruchtvlees, sappig, zoet, zelfbestuivend</t>
  </si>
  <si>
    <t>Peer</t>
  </si>
  <si>
    <t>Pyrus communis</t>
  </si>
  <si>
    <t>Belle de Jumet</t>
  </si>
  <si>
    <t xml:space="preserve">oude Waalse, oogst in augustus, handpeer, </t>
  </si>
  <si>
    <t>Dubbel Filip</t>
  </si>
  <si>
    <t>Handpeer, bijen, oogst eind aug, eten vanaf okt</t>
  </si>
  <si>
    <t>Beurre Gris d'Hiver</t>
  </si>
  <si>
    <t>rond, grijs rode blos</t>
  </si>
  <si>
    <t>Saint Rémy</t>
  </si>
  <si>
    <t>Stoofpeer, bewaarpeer, oogst sept-nov, bewaren tot april</t>
  </si>
  <si>
    <t>Nashi-peer / Zandpeer</t>
  </si>
  <si>
    <t>Pyrus pyrifolia</t>
  </si>
  <si>
    <t>Nieiseki</t>
  </si>
  <si>
    <t>Hosui</t>
  </si>
  <si>
    <t>Aalbes, wit</t>
  </si>
  <si>
    <t>RIbes album</t>
  </si>
  <si>
    <t>Perle Blanche</t>
  </si>
  <si>
    <t>Versaillaise Blanche</t>
  </si>
  <si>
    <t>Cassis - Zwarte bes</t>
  </si>
  <si>
    <t>Ribes nigrum</t>
  </si>
  <si>
    <t>Black Reward</t>
  </si>
  <si>
    <t>Titania</t>
  </si>
  <si>
    <t>Jostabes</t>
  </si>
  <si>
    <t>Ribes nigrum x uva-crispa</t>
  </si>
  <si>
    <t>botanisch - kruising</t>
  </si>
  <si>
    <t>Aalbes, rood</t>
  </si>
  <si>
    <t>RIbes rubrum</t>
  </si>
  <si>
    <t>Jonkheer van Tets</t>
  </si>
  <si>
    <t>Rovada</t>
  </si>
  <si>
    <t>Stekelbes - Kruisbes, geel</t>
  </si>
  <si>
    <t>RIbes uva-crispa</t>
  </si>
  <si>
    <t>Hinnonmaki Gul</t>
  </si>
  <si>
    <t>redelijk resistent tegen meeldauw</t>
  </si>
  <si>
    <t>Stekelbes - Kruisbes, groen</t>
  </si>
  <si>
    <t>Invicta</t>
  </si>
  <si>
    <t>Stekelbes - Kruisbes, rood</t>
  </si>
  <si>
    <t>Hinnonmaki Rod</t>
  </si>
  <si>
    <t>Roos</t>
  </si>
  <si>
    <t>Rosa balsamica</t>
  </si>
  <si>
    <t>Rimpelroos</t>
  </si>
  <si>
    <t>Rosa rugosa</t>
  </si>
  <si>
    <t>Moester</t>
  </si>
  <si>
    <t>Aziatisch, eetbaar vruchtvlees (niet de pitten)</t>
  </si>
  <si>
    <t>Roos, klim / liaan</t>
  </si>
  <si>
    <t>Rosa x</t>
  </si>
  <si>
    <t>Yosemite Falls</t>
  </si>
  <si>
    <t>Bierkreek</t>
  </si>
  <si>
    <t>ramblerroos, verdraagt schaduw, hangend of klimmend</t>
  </si>
  <si>
    <t>Tugela Falls</t>
  </si>
  <si>
    <t>Braam, doornloze</t>
  </si>
  <si>
    <t>Rubus fruticosus</t>
  </si>
  <si>
    <t>Lochness</t>
  </si>
  <si>
    <t>Thornless Evergreen</t>
  </si>
  <si>
    <t>doornloos, kleinere vruchten, wilde uitstraling</t>
  </si>
  <si>
    <t>Framboos, herfst</t>
  </si>
  <si>
    <t>Rubus idaeus</t>
  </si>
  <si>
    <t>Fallgold</t>
  </si>
  <si>
    <t>Geel</t>
  </si>
  <si>
    <t>Autumn Bliss</t>
  </si>
  <si>
    <t>Rood</t>
  </si>
  <si>
    <t>Polka</t>
  </si>
  <si>
    <t>Framboos, zomer</t>
  </si>
  <si>
    <t>Tulameen</t>
  </si>
  <si>
    <t>Loganbes</t>
  </si>
  <si>
    <t>Rubus idaeus x fruticosus</t>
  </si>
  <si>
    <t>Loganberry</t>
  </si>
  <si>
    <t>frambraam, braamboos</t>
  </si>
  <si>
    <t>Taybes</t>
  </si>
  <si>
    <t>Tayberry</t>
  </si>
  <si>
    <t>Muizedoorn</t>
  </si>
  <si>
    <t>Ruscus aculeatus</t>
  </si>
  <si>
    <t>medicinaal, eetbare jonge scheuten, als bezem-weermiddel tegen muizen, (half)schaduw</t>
  </si>
  <si>
    <t>Vlier, paarse</t>
  </si>
  <si>
    <t>Sambucus nigra</t>
  </si>
  <si>
    <t>Black Lace®</t>
  </si>
  <si>
    <t>1</t>
  </si>
  <si>
    <t>roze bloesems</t>
  </si>
  <si>
    <t>Vijfsmakenbes</t>
  </si>
  <si>
    <t>Schisandra sinsensis</t>
  </si>
  <si>
    <t>Sadowa n°1</t>
  </si>
  <si>
    <t>Jasmijn, Toscaanse</t>
  </si>
  <si>
    <t>Trachelospermum jasminoides</t>
  </si>
  <si>
    <t>Druif</t>
  </si>
  <si>
    <t>Vitis vinifera</t>
  </si>
  <si>
    <t>Himrod</t>
  </si>
  <si>
    <t>pitloos, wit, zoet, sappig</t>
  </si>
  <si>
    <t>Lakemont</t>
  </si>
  <si>
    <t>wit, pitloos, middelgroot</t>
  </si>
  <si>
    <t>Vanessa</t>
  </si>
  <si>
    <t>roze, pitloos</t>
  </si>
  <si>
    <t>Romulus</t>
  </si>
  <si>
    <t>wit, pitloos, klein tot middelgroot</t>
  </si>
  <si>
    <t>Muscat Bleu</t>
  </si>
  <si>
    <t>tafeldruif, muskaat smaak, eind aug-sept, pitten, blauw</t>
  </si>
  <si>
    <t>Purpurea</t>
  </si>
  <si>
    <t>kleine paarse druifjes, rode bladeren</t>
  </si>
  <si>
    <t>Chasselas Doré de Fontainbleau</t>
  </si>
  <si>
    <t>wit-rosé / geel druif voor middenseizoen, pitten</t>
  </si>
  <si>
    <t>Boskoop Glory</t>
  </si>
  <si>
    <t>blauw, september, pitten</t>
  </si>
  <si>
    <t>Regen, witte</t>
  </si>
  <si>
    <t>Wisteria floribunda</t>
  </si>
  <si>
    <t>Shiro-noda</t>
  </si>
  <si>
    <t>stevige klimplant, witte bloemen ! wordt oud</t>
  </si>
  <si>
    <t>Regen, blauwe</t>
  </si>
  <si>
    <t>Wisteria sinensis</t>
  </si>
  <si>
    <t>stevige klimplant, wordt 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</si>
</sst>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€-2]&quot; &quot;* #,##0.00&quot; &quot;;&quot; &quot;[$€-2]&quot; &quot;* \(#,##0.00\);&quot; &quot;[$€-2]&quot; &quot;* &quot;-&quot;??&quot; &quot;"/>
    <numFmt numFmtId="165" formatCode="_ [$€-2]\ * #,##0.00_ ;_ [$€-2]\ * \-#,##0.00_ ;_ [$€-2]\ * &quot;-&quot;??_ ;_ @_ "/>
  </numFmts>
  <fonts count="7">
    <font>
      <sz val="10"/>
      <color indexed="8"/>
      <name val="Helvetica Neue"/>
    </font>
    <font>
      <b/>
      <sz val="10"/>
      <color indexed="8"/>
      <name val="Helvetica Neue"/>
    </font>
    <font>
      <i/>
      <sz val="10"/>
      <color indexed="8"/>
      <name val="Helvetica Neue"/>
    </font>
    <font>
      <sz val="10"/>
      <color rgb="FF000000"/>
      <name val="Helvetica Neue"/>
    </font>
    <font>
      <i/>
      <sz val="10"/>
      <color rgb="FF000000"/>
      <name val="Helvetica Neue"/>
    </font>
    <font>
      <b/>
      <sz val="10"/>
      <color rgb="FF000000"/>
      <name val="Helvetica Neue"/>
    </font>
    <font>
      <b/>
      <sz val="9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>
      <alignment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Border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top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3" borderId="3" xfId="0" applyNumberFormat="1" applyFill="1" applyBorder="1">
      <alignment vertical="top" wrapText="1"/>
    </xf>
    <xf numFmtId="0" fontId="0" fillId="0" borderId="3" xfId="0" applyNumberForma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top" wrapText="1"/>
    </xf>
    <xf numFmtId="0" fontId="0" fillId="0" borderId="4" xfId="0" applyNumberFormat="1" applyBorder="1">
      <alignment vertical="top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0" fontId="5" fillId="0" borderId="8" xfId="0" quotePrefix="1" applyNumberFormat="1" applyFont="1" applyFill="1" applyBorder="1" applyAlignment="1">
      <alignment horizontal="center" vertical="center" wrapText="1"/>
    </xf>
    <xf numFmtId="0" fontId="0" fillId="4" borderId="7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>
      <alignment vertical="top" wrapText="1"/>
    </xf>
    <xf numFmtId="0" fontId="0" fillId="0" borderId="2" xfId="0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>
      <alignment vertical="top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Standaard" xfId="0" builtinId="0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5" formatCode="_ [$€-2]\ * #,##0.00_ ;_ [$€-2]\ * \-#,##0.00_ ;_ [$€-2]\ * &quot;-&quot;??_ ;_ @_ 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5" formatCode="_ [$€-2]\ * #,##0.00_ ;_ [$€-2]\ * \-#,##0.00_ ;_ [$€-2]\ * &quot;-&quot;??_ ;_ @_ 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165" formatCode="_ [$€-2]\ * #,##0.00_ ;_ [$€-2]\ * \-#,##0.00_ ;_ [$€-2]\ * &quot;-&quot;??_ ;_ @_ 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&quot; &quot;[$€-2]&quot; &quot;* #,##0.00&quot; &quot;;&quot; &quot;[$€-2]&quot; &quot;* \(#,##0.00\);&quot; &quot;[$€-2]&quot; &quot;* &quot;-&quot;??&quot; &quot;"/>
      <fill>
        <patternFill patternType="none">
          <fgColor indexed="64"/>
          <bgColor indexed="1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 Neue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FFFFF"/>
      <rgbColor rgb="FFAAAAAA"/>
      <rgbColor rgb="FFD8D8D8"/>
      <rgbColor rgb="FFD5D5D5"/>
      <rgbColor rgb="FF202122"/>
      <rgbColor rgb="FFDBDBDB"/>
      <rgbColor rgb="FFFEFFFE"/>
      <rgbColor rgb="FFDFF7D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6836E1C0-E7E2-47DB-B4AC-4A110BEDA82F}">
    <nsvFilter filterId="{8C26DDA3-C4F2-46D8-8F95-23E3290577F0}" ref="A1:K211" tableId="3">
      <sortRules>
        <sortRule colId="1" id="{DFC6E641-6F32-4A1D-9AA0-DC6181D4C5D0}">
          <sortCondition ref="B1:B211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26DDA3-C4F2-46D8-8F95-23E3290577F0}" name="Tabel1" displayName="Tabel1" ref="A1:J205" totalsRowShown="0" headerRowDxfId="52" dataDxfId="51" headerRowBorderDxfId="49" tableBorderDxfId="50" totalsRowBorderDxfId="48">
  <autoFilter ref="A1:J205" xr:uid="{8C26DDA3-C4F2-46D8-8F95-23E3290577F0}"/>
  <sortState xmlns:xlrd2="http://schemas.microsoft.com/office/spreadsheetml/2017/richdata2" ref="A2:J205">
    <sortCondition ref="A1:A205"/>
  </sortState>
  <tableColumns count="10">
    <tableColumn id="1" xr3:uid="{B8D124AF-351C-451A-A3AD-7E63CC12EA3C}" name="UPDATE 04/03/2025" dataDxfId="47"/>
    <tableColumn id="2" xr3:uid="{0EB597B9-4E39-4C68-988A-7A08D93567FE}" name="Latijn" dataDxfId="46"/>
    <tableColumn id="3" xr3:uid="{62335AC7-BEC9-47B6-B7FA-F8F858F73F27}" name="#" dataDxfId="45"/>
    <tableColumn id="4" xr3:uid="{8D3E0369-E812-4A41-8BB0-32483D023C43}" name="Prijs" dataDxfId="44"/>
    <tableColumn id="5" xr3:uid="{0C8D75EB-527A-42C9-A88A-627A443FD6E5}" name="Kwekerij" dataDxfId="43"/>
    <tableColumn id="6" xr3:uid="{9612D9A0-9969-4440-B9E1-79A441492512}" name="Info / Extra" dataDxfId="42"/>
    <tableColumn id="7" xr3:uid="{8401ED7D-CA06-432A-8823-D1AB558CD684}" name="STOCK" dataDxfId="41">
      <calculatedColumnFormula>IF(C2=0, "OUT", "IN")</calculatedColumnFormula>
    </tableColumn>
    <tableColumn id="8" xr3:uid="{CA539873-F0BF-486F-8BA1-D698B42E1B34}" name="Bestelling" dataDxfId="40"/>
    <tableColumn id="10" xr3:uid="{8EE33689-8021-47D1-A9EC-EA35F84A16B2}" name="TOT BEST" dataDxfId="39">
      <calculatedColumnFormula>Tabel1[[#This Row],[Prijs]]*Tabel1[[#This Row],[Bestelling]]</calculatedColumnFormula>
    </tableColumn>
    <tableColumn id="9" xr3:uid="{D06A7265-0207-4802-8E5A-7F2EF23C6078}" name="Kolom1" dataDxfId="3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4E6E12-E2ED-4877-B789-FA0C49170B11}" name="Tabel13" displayName="Tabel13" ref="A1:K199" totalsRowShown="0" headerRowDxfId="35" dataDxfId="34" headerRowBorderDxfId="32" tableBorderDxfId="33" totalsRowBorderDxfId="31">
  <autoFilter ref="A1:K199" xr:uid="{8C26DDA3-C4F2-46D8-8F95-23E3290577F0}"/>
  <sortState xmlns:xlrd2="http://schemas.microsoft.com/office/spreadsheetml/2017/richdata2" ref="A2:K199">
    <sortCondition ref="A1:A199"/>
  </sortState>
  <tableColumns count="11">
    <tableColumn id="1" xr3:uid="{CF7C7D93-B2C0-4A51-B0A6-18D808644127}" name="UPDATE 04/03/2025" dataDxfId="30"/>
    <tableColumn id="2" xr3:uid="{850F7ACD-D2EB-450F-94B6-50E757D4F067}" name="Latijn" dataDxfId="29"/>
    <tableColumn id="11" xr3:uid="{B4DCAE87-C23D-4F8B-AFAA-49D8A6D1BF3D}" name="Variëteit" dataDxfId="28"/>
    <tableColumn id="3" xr3:uid="{46712758-E5C0-4FB1-8234-2DE5204D7231}" name="#" dataDxfId="27"/>
    <tableColumn id="4" xr3:uid="{B9B96BB4-D08B-4588-9CD4-3E3A6CFA54EF}" name="Prijs" dataDxfId="26"/>
    <tableColumn id="5" xr3:uid="{8C7BFA58-BAD0-4666-83FA-F27446F0C47F}" name="Kwekerij" dataDxfId="25"/>
    <tableColumn id="6" xr3:uid="{37EC6AF7-F58E-4930-B938-412D1386FB91}" name="Info / Extra" dataDxfId="24"/>
    <tableColumn id="7" xr3:uid="{BA019EDF-FA85-4C28-BF47-6905AA55BFAC}" name="STOCK" dataDxfId="23">
      <calculatedColumnFormula>IF(D2=0, "OUT", "IN")</calculatedColumnFormula>
    </tableColumn>
    <tableColumn id="8" xr3:uid="{D565EC8B-8415-47D9-ABC7-AD916F5F749E}" name="Bestelling" dataDxfId="22"/>
    <tableColumn id="10" xr3:uid="{898F4434-B705-490D-959A-FF0A182FF4F9}" name="TOT BEST" dataDxfId="21">
      <calculatedColumnFormula>Tabel1[[#This Row],[Prijs]]*Tabel1[[#This Row],[Bestelling]]</calculatedColumnFormula>
    </tableColumn>
    <tableColumn id="9" xr3:uid="{95644965-3F88-4A67-B369-1B1FA5FB924B}" name="Kolom1" dataDxfId="2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883A48-FCDF-4D49-AD46-B5A30B4BC401}" name="Tabel134" displayName="Tabel134" ref="A1:K211" totalsRowShown="0" headerRowDxfId="15" dataDxfId="14" headerRowBorderDxfId="12" tableBorderDxfId="13" totalsRowBorderDxfId="11">
  <autoFilter ref="A1:K211" xr:uid="{8C26DDA3-C4F2-46D8-8F95-23E3290577F0}"/>
  <sortState xmlns:xlrd2="http://schemas.microsoft.com/office/spreadsheetml/2017/richdata2" ref="A2:K211">
    <sortCondition ref="B1:B211"/>
  </sortState>
  <tableColumns count="11">
    <tableColumn id="1" xr3:uid="{24170127-068D-4AD5-B480-41F29F3880FC}" name="UPDATE 04/03/2025" dataDxfId="10"/>
    <tableColumn id="2" xr3:uid="{DFC6E641-6F32-4A1D-9AA0-DC6181D4C5D0}" name="Latijn" dataDxfId="9"/>
    <tableColumn id="11" xr3:uid="{CC0F7064-F3F2-48D0-A44C-82468764FD1A}" name="Variëteit" dataDxfId="8"/>
    <tableColumn id="3" xr3:uid="{CB1F63BC-9965-49C7-9815-A5DBEB2D8DFD}" name="#" dataDxfId="7"/>
    <tableColumn id="4" xr3:uid="{5B2E8F52-1559-413E-BEB6-E87614A57D5B}" name="Prijs" dataDxfId="6"/>
    <tableColumn id="5" xr3:uid="{68AEB73A-54CE-4A02-93A2-0D84E16268D7}" name="Kwekerij" dataDxfId="5"/>
    <tableColumn id="6" xr3:uid="{DC06A96B-7907-43F7-B98C-EC4C2C1DE4C6}" name="Info / Extra" dataDxfId="4"/>
    <tableColumn id="7" xr3:uid="{E4A85DAF-CB2B-4000-B55A-88526EE47958}" name="STOCK" dataDxfId="3">
      <calculatedColumnFormula>IF(D2=0, "OUT", "IN")</calculatedColumnFormula>
    </tableColumn>
    <tableColumn id="8" xr3:uid="{61BAD8BF-5332-47DD-811A-44142E97F3F4}" name="Bestelling" dataDxfId="2"/>
    <tableColumn id="10" xr3:uid="{A5121722-D021-4151-93A3-7C9513E7DD03}" name="TOT BEST" dataDxfId="1">
      <calculatedColumnFormula>Tabel134[[#This Row],[Prijs]]*Tabel134[[#This Row],[Bestelling]]</calculatedColumnFormula>
    </tableColumn>
    <tableColumn id="9" xr3:uid="{74CC875A-E629-487E-B17E-E32FAA2AD6D6}" name="Kolom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211"/>
  <sheetViews>
    <sheetView showGridLines="0" zoomScale="85" zoomScaleNormal="85" workbookViewId="0">
      <pane xSplit="2" ySplit="1" topLeftCell="C2" activePane="bottomRight" state="frozen"/>
      <selection pane="bottomRight" activeCell="J63" sqref="J63"/>
      <selection pane="bottomLeft"/>
      <selection pane="topRight"/>
    </sheetView>
  </sheetViews>
  <sheetFormatPr defaultColWidth="8.85546875" defaultRowHeight="12.75"/>
  <cols>
    <col min="1" max="1" width="24.42578125" style="6" customWidth="1"/>
    <col min="2" max="2" width="25.85546875" style="6" customWidth="1"/>
    <col min="3" max="3" width="12.42578125" style="6" bestFit="1" customWidth="1"/>
    <col min="4" max="4" width="10.7109375" style="6" customWidth="1"/>
    <col min="5" max="5" width="15.140625" style="6" customWidth="1"/>
    <col min="6" max="6" width="53.7109375" style="6" customWidth="1"/>
    <col min="7" max="7" width="7.7109375" style="6" customWidth="1"/>
    <col min="8" max="8" width="13.28515625" style="15" customWidth="1"/>
    <col min="9" max="9" width="12.28515625" style="6" customWidth="1"/>
    <col min="10" max="10" width="14.42578125" style="13" customWidth="1"/>
    <col min="11" max="11" width="8.85546875" style="6" customWidth="1"/>
    <col min="12" max="12" width="14.140625" style="6" bestFit="1" customWidth="1"/>
    <col min="13" max="33" width="8.85546875" style="6" customWidth="1"/>
    <col min="34" max="16384" width="8.85546875" style="6"/>
  </cols>
  <sheetData>
    <row r="1" spans="1:32" s="12" customFormat="1" ht="30" customHeight="1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3" t="s">
        <v>6</v>
      </c>
      <c r="H1" s="22" t="s">
        <v>7</v>
      </c>
      <c r="I1" s="22" t="s">
        <v>8</v>
      </c>
      <c r="J1" s="24" t="s">
        <v>9</v>
      </c>
    </row>
    <row r="2" spans="1:32" ht="35.25" customHeight="1">
      <c r="A2" s="1" t="s">
        <v>10</v>
      </c>
      <c r="B2" s="7" t="s">
        <v>11</v>
      </c>
      <c r="C2" s="5">
        <v>8</v>
      </c>
      <c r="D2" s="16">
        <v>2.5</v>
      </c>
      <c r="E2" s="4" t="s">
        <v>12</v>
      </c>
      <c r="F2" s="2" t="s">
        <v>13</v>
      </c>
      <c r="G2" s="16" t="str">
        <f>IF(C2=0, "OUT", "IN")</f>
        <v>IN</v>
      </c>
      <c r="H2" s="14"/>
      <c r="I2" s="16">
        <f>Tabel1[[#This Row],[Prijs]]*Tabel1[[#This Row],[Bestelling]]</f>
        <v>0</v>
      </c>
      <c r="J2" s="18"/>
      <c r="K2" s="1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35.25" customHeight="1">
      <c r="A3" s="1" t="s">
        <v>14</v>
      </c>
      <c r="B3" s="7" t="s">
        <v>15</v>
      </c>
      <c r="C3" s="5">
        <v>72</v>
      </c>
      <c r="D3" s="16">
        <v>2.2000000000000002</v>
      </c>
      <c r="E3" s="4" t="s">
        <v>16</v>
      </c>
      <c r="F3" s="2" t="s">
        <v>17</v>
      </c>
      <c r="G3" s="16" t="str">
        <f>IF(C3=0, "OUT", "IN")</f>
        <v>IN</v>
      </c>
      <c r="H3" s="40"/>
      <c r="I3" s="16">
        <f>Tabel1[[#This Row],[Prijs]]*Tabel1[[#This Row],[Bestelling]]</f>
        <v>0</v>
      </c>
      <c r="J3" s="18"/>
      <c r="K3" s="1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35.25" customHeight="1">
      <c r="A4" s="1" t="s">
        <v>18</v>
      </c>
      <c r="B4" s="9" t="s">
        <v>19</v>
      </c>
      <c r="C4" s="5">
        <v>0</v>
      </c>
      <c r="D4" s="16">
        <v>2.5</v>
      </c>
      <c r="E4" s="4" t="s">
        <v>16</v>
      </c>
      <c r="F4" s="3" t="s">
        <v>20</v>
      </c>
      <c r="G4" s="16" t="str">
        <f>IF(C4=0, "OUT", "IN")</f>
        <v>OUT</v>
      </c>
      <c r="H4" s="14"/>
      <c r="I4" s="16">
        <f>Tabel1[[#This Row],[Prijs]]*Tabel1[[#This Row],[Bestelling]]</f>
        <v>0</v>
      </c>
      <c r="J4" s="18"/>
      <c r="K4" s="1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35.25" customHeight="1">
      <c r="A5" s="1" t="s">
        <v>21</v>
      </c>
      <c r="B5" s="7" t="s">
        <v>22</v>
      </c>
      <c r="C5" s="5">
        <v>0</v>
      </c>
      <c r="D5" s="16">
        <v>3</v>
      </c>
      <c r="E5" s="4" t="s">
        <v>12</v>
      </c>
      <c r="F5" s="2"/>
      <c r="G5" s="16" t="str">
        <f>IF(C5=0, "OUT", "IN")</f>
        <v>OUT</v>
      </c>
      <c r="H5" s="14"/>
      <c r="I5" s="16">
        <f>Tabel1[[#This Row],[Prijs]]*Tabel1[[#This Row],[Bestelling]]</f>
        <v>0</v>
      </c>
      <c r="J5" s="18"/>
      <c r="K5" s="1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35.25" customHeight="1">
      <c r="A6" s="1" t="s">
        <v>23</v>
      </c>
      <c r="B6" s="9" t="s">
        <v>24</v>
      </c>
      <c r="C6" s="5">
        <v>4</v>
      </c>
      <c r="D6" s="16">
        <v>2.5</v>
      </c>
      <c r="E6" s="4" t="s">
        <v>12</v>
      </c>
      <c r="F6" s="3" t="s">
        <v>25</v>
      </c>
      <c r="G6" s="16" t="str">
        <f>IF(C6=0, "OUT", "IN")</f>
        <v>IN</v>
      </c>
      <c r="H6" s="14"/>
      <c r="I6" s="16">
        <f>Tabel1[[#This Row],[Prijs]]*Tabel1[[#This Row],[Bestelling]]</f>
        <v>0</v>
      </c>
      <c r="J6" s="18"/>
      <c r="K6" s="1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5.25" customHeight="1">
      <c r="A7" s="1" t="s">
        <v>26</v>
      </c>
      <c r="B7" s="38" t="s">
        <v>27</v>
      </c>
      <c r="C7" s="5">
        <v>12</v>
      </c>
      <c r="D7" s="16">
        <v>2.5</v>
      </c>
      <c r="E7" s="4" t="s">
        <v>12</v>
      </c>
      <c r="F7" s="5"/>
      <c r="G7" s="16" t="str">
        <f>IF(C7=0, "OUT", "IN")</f>
        <v>IN</v>
      </c>
      <c r="I7" s="16">
        <f>Tabel1[[#This Row],[Prijs]]*Tabel1[[#This Row],[Bestelling]]</f>
        <v>0</v>
      </c>
      <c r="J7" s="18"/>
      <c r="K7" s="1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35.25" customHeight="1">
      <c r="A8" s="1" t="s">
        <v>28</v>
      </c>
      <c r="B8" s="7" t="s">
        <v>29</v>
      </c>
      <c r="C8" s="5">
        <v>152</v>
      </c>
      <c r="D8" s="16">
        <v>3</v>
      </c>
      <c r="E8" s="4" t="s">
        <v>12</v>
      </c>
      <c r="F8" s="2" t="s">
        <v>30</v>
      </c>
      <c r="G8" s="16" t="str">
        <f>IF(C8=0, "OUT", "IN")</f>
        <v>IN</v>
      </c>
      <c r="H8" s="14"/>
      <c r="I8" s="16">
        <f>Tabel1[[#This Row],[Prijs]]*Tabel1[[#This Row],[Bestelling]]</f>
        <v>0</v>
      </c>
      <c r="J8" s="18"/>
      <c r="K8" s="1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35.25" customHeight="1">
      <c r="A9" s="1" t="s">
        <v>31</v>
      </c>
      <c r="B9" s="7" t="s">
        <v>32</v>
      </c>
      <c r="C9" s="5">
        <v>0</v>
      </c>
      <c r="D9" s="16">
        <v>2.5</v>
      </c>
      <c r="E9" s="4" t="s">
        <v>12</v>
      </c>
      <c r="F9" s="2"/>
      <c r="G9" s="16" t="str">
        <f>IF(C9=0, "OUT", "IN")</f>
        <v>OUT</v>
      </c>
      <c r="H9" s="14"/>
      <c r="I9" s="16">
        <f>Tabel1[[#This Row],[Prijs]]*Tabel1[[#This Row],[Bestelling]]</f>
        <v>0</v>
      </c>
      <c r="J9" s="18"/>
      <c r="K9" s="1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48" customHeight="1">
      <c r="A10" s="1" t="s">
        <v>33</v>
      </c>
      <c r="B10" s="9" t="s">
        <v>34</v>
      </c>
      <c r="C10" s="5">
        <v>20</v>
      </c>
      <c r="D10" s="16">
        <v>2.5</v>
      </c>
      <c r="E10" s="4" t="s">
        <v>12</v>
      </c>
      <c r="F10" s="2"/>
      <c r="G10" s="16" t="str">
        <f>IF(C10=0, "OUT", "IN")</f>
        <v>IN</v>
      </c>
      <c r="H10" s="14"/>
      <c r="I10" s="16">
        <f>Tabel1[[#This Row],[Prijs]]*Tabel1[[#This Row],[Bestelling]]</f>
        <v>0</v>
      </c>
      <c r="J10" s="18"/>
      <c r="K10" s="1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35.25" customHeight="1">
      <c r="A11" s="1" t="s">
        <v>35</v>
      </c>
      <c r="B11" s="9" t="s">
        <v>36</v>
      </c>
      <c r="C11" s="5">
        <v>50</v>
      </c>
      <c r="D11" s="16">
        <v>2.5</v>
      </c>
      <c r="E11" s="4" t="s">
        <v>12</v>
      </c>
      <c r="F11" s="2"/>
      <c r="G11" s="16" t="str">
        <f>IF(C11=0, "OUT", "IN")</f>
        <v>IN</v>
      </c>
      <c r="H11" s="14"/>
      <c r="I11" s="16">
        <f>Tabel1[[#This Row],[Prijs]]*Tabel1[[#This Row],[Bestelling]]</f>
        <v>0</v>
      </c>
      <c r="J11" s="18"/>
      <c r="K11" s="1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35.25" customHeight="1">
      <c r="A12" s="1" t="s">
        <v>37</v>
      </c>
      <c r="B12" s="9" t="s">
        <v>38</v>
      </c>
      <c r="C12" s="5">
        <v>42</v>
      </c>
      <c r="D12" s="16">
        <v>2.5</v>
      </c>
      <c r="E12" s="4" t="s">
        <v>12</v>
      </c>
      <c r="F12" s="3" t="s">
        <v>39</v>
      </c>
      <c r="G12" s="16" t="str">
        <f>IF(C12=0, "OUT", "IN")</f>
        <v>IN</v>
      </c>
      <c r="H12" s="14"/>
      <c r="I12" s="16">
        <f>Tabel1[[#This Row],[Prijs]]*Tabel1[[#This Row],[Bestelling]]</f>
        <v>0</v>
      </c>
      <c r="J12" s="18"/>
      <c r="K12" s="1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35.25" customHeight="1">
      <c r="A13" s="1" t="s">
        <v>40</v>
      </c>
      <c r="B13" s="7" t="s">
        <v>41</v>
      </c>
      <c r="C13" s="5">
        <v>20</v>
      </c>
      <c r="D13" s="16">
        <v>2.5</v>
      </c>
      <c r="E13" s="4" t="s">
        <v>12</v>
      </c>
      <c r="F13" s="8" t="s">
        <v>42</v>
      </c>
      <c r="G13" s="16" t="str">
        <f>IF(C13=0, "OUT", "IN")</f>
        <v>IN</v>
      </c>
      <c r="H13" s="14"/>
      <c r="I13" s="16">
        <f>Tabel1[[#This Row],[Prijs]]*Tabel1[[#This Row],[Bestelling]]</f>
        <v>0</v>
      </c>
      <c r="J13" s="18"/>
      <c r="K13" s="1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35.25" customHeight="1">
      <c r="A14" s="1" t="s">
        <v>43</v>
      </c>
      <c r="B14" s="9" t="s">
        <v>44</v>
      </c>
      <c r="C14" s="5">
        <v>4</v>
      </c>
      <c r="D14" s="16">
        <v>3</v>
      </c>
      <c r="E14" s="4" t="s">
        <v>16</v>
      </c>
      <c r="F14" s="8" t="s">
        <v>45</v>
      </c>
      <c r="G14" s="16" t="str">
        <f>IF(C14=0, "OUT", "IN")</f>
        <v>IN</v>
      </c>
      <c r="H14" s="14"/>
      <c r="I14" s="16">
        <f>Tabel1[[#This Row],[Prijs]]*Tabel1[[#This Row],[Bestelling]]</f>
        <v>0</v>
      </c>
      <c r="J14" s="18"/>
      <c r="K14" s="19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35.25" customHeight="1">
      <c r="A15" s="1" t="s">
        <v>46</v>
      </c>
      <c r="B15" s="7" t="s">
        <v>47</v>
      </c>
      <c r="C15" s="5">
        <v>48</v>
      </c>
      <c r="D15" s="16">
        <v>2.5</v>
      </c>
      <c r="E15" s="4" t="s">
        <v>12</v>
      </c>
      <c r="F15" s="2" t="s">
        <v>48</v>
      </c>
      <c r="G15" s="16" t="str">
        <f>IF(C15=0, "OUT", "IN")</f>
        <v>IN</v>
      </c>
      <c r="I15" s="16">
        <f>Tabel1[[#This Row],[Prijs]]*Tabel1[[#This Row],[Bestelling]]</f>
        <v>0</v>
      </c>
      <c r="J15" s="18"/>
      <c r="K15" s="19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35.25" customHeight="1">
      <c r="A16" s="1" t="s">
        <v>49</v>
      </c>
      <c r="B16" s="9" t="s">
        <v>50</v>
      </c>
      <c r="C16" s="5">
        <v>9</v>
      </c>
      <c r="D16" s="16">
        <v>3</v>
      </c>
      <c r="E16" s="4" t="s">
        <v>12</v>
      </c>
      <c r="F16" s="2"/>
      <c r="G16" s="16" t="str">
        <f>IF(C16=0, "OUT", "IN")</f>
        <v>IN</v>
      </c>
      <c r="H16" s="14"/>
      <c r="I16" s="16">
        <f>Tabel1[[#This Row],[Prijs]]*Tabel1[[#This Row],[Bestelling]]</f>
        <v>0</v>
      </c>
      <c r="J16" s="18"/>
      <c r="K16" s="1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44.25" customHeight="1">
      <c r="A17" s="1" t="s">
        <v>51</v>
      </c>
      <c r="B17" s="9" t="s">
        <v>52</v>
      </c>
      <c r="C17" s="5">
        <v>12</v>
      </c>
      <c r="D17" s="16">
        <v>8</v>
      </c>
      <c r="E17" s="4" t="s">
        <v>16</v>
      </c>
      <c r="F17" s="2" t="s">
        <v>53</v>
      </c>
      <c r="G17" s="16" t="str">
        <f>IF(C17=0, "OUT", "IN")</f>
        <v>IN</v>
      </c>
      <c r="H17" s="14"/>
      <c r="I17" s="16">
        <f>Tabel1[[#This Row],[Prijs]]*Tabel1[[#This Row],[Bestelling]]</f>
        <v>0</v>
      </c>
      <c r="J17" s="18"/>
      <c r="K17" s="1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35.25" customHeight="1">
      <c r="A18" s="1" t="s">
        <v>51</v>
      </c>
      <c r="B18" s="9" t="s">
        <v>52</v>
      </c>
      <c r="C18" s="5">
        <v>81</v>
      </c>
      <c r="D18" s="16">
        <v>2.5</v>
      </c>
      <c r="E18" s="4" t="s">
        <v>12</v>
      </c>
      <c r="F18" s="10" t="s">
        <v>54</v>
      </c>
      <c r="G18" s="16" t="str">
        <f>IF(C18=0, "OUT", "IN")</f>
        <v>IN</v>
      </c>
      <c r="H18" s="14"/>
      <c r="I18" s="16">
        <f>Tabel1[[#This Row],[Prijs]]*Tabel1[[#This Row],[Bestelling]]</f>
        <v>0</v>
      </c>
      <c r="J18" s="18"/>
      <c r="K18" s="1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35.25" customHeight="1">
      <c r="A19" s="1" t="s">
        <v>55</v>
      </c>
      <c r="B19" s="7" t="s">
        <v>56</v>
      </c>
      <c r="C19" s="5">
        <v>0</v>
      </c>
      <c r="D19" s="16">
        <v>2.5</v>
      </c>
      <c r="E19" s="4" t="s">
        <v>12</v>
      </c>
      <c r="F19" s="3" t="s">
        <v>57</v>
      </c>
      <c r="G19" s="16" t="str">
        <f>IF(C19=0, "OUT", "IN")</f>
        <v>OUT</v>
      </c>
      <c r="H19" s="14"/>
      <c r="I19" s="16">
        <f>Tabel1[[#This Row],[Prijs]]*Tabel1[[#This Row],[Bestelling]]</f>
        <v>0</v>
      </c>
      <c r="J19" s="18"/>
      <c r="K19" s="1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35.25" customHeight="1">
      <c r="A20" s="1" t="s">
        <v>58</v>
      </c>
      <c r="B20" s="9" t="s">
        <v>58</v>
      </c>
      <c r="C20" s="5">
        <v>48</v>
      </c>
      <c r="D20" s="16">
        <v>2.75</v>
      </c>
      <c r="E20" s="4" t="s">
        <v>16</v>
      </c>
      <c r="F20" s="3" t="s">
        <v>59</v>
      </c>
      <c r="G20" s="16" t="str">
        <f>IF(C20=0, "OUT", "IN")</f>
        <v>IN</v>
      </c>
      <c r="H20" s="14"/>
      <c r="I20" s="16">
        <f>Tabel1[[#This Row],[Prijs]]*Tabel1[[#This Row],[Bestelling]]</f>
        <v>0</v>
      </c>
      <c r="J20" s="18"/>
      <c r="K20" s="1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35.25" customHeight="1">
      <c r="A21" s="1" t="s">
        <v>60</v>
      </c>
      <c r="B21" s="9" t="s">
        <v>61</v>
      </c>
      <c r="C21" s="5">
        <v>8</v>
      </c>
      <c r="D21" s="16">
        <v>2.5</v>
      </c>
      <c r="E21" s="4" t="s">
        <v>12</v>
      </c>
      <c r="F21" s="2"/>
      <c r="G21" s="16" t="str">
        <f>IF(C21=0, "OUT", "IN")</f>
        <v>IN</v>
      </c>
      <c r="H21" s="14"/>
      <c r="I21" s="16">
        <f>Tabel1[[#This Row],[Prijs]]*Tabel1[[#This Row],[Bestelling]]</f>
        <v>0</v>
      </c>
      <c r="J21" s="18"/>
      <c r="K21" s="1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35.25" customHeight="1">
      <c r="A22" s="1" t="s">
        <v>62</v>
      </c>
      <c r="B22" s="7" t="s">
        <v>63</v>
      </c>
      <c r="C22" s="5">
        <v>0</v>
      </c>
      <c r="D22" s="16">
        <v>2.5</v>
      </c>
      <c r="E22" s="4" t="s">
        <v>12</v>
      </c>
      <c r="F22" s="2" t="s">
        <v>64</v>
      </c>
      <c r="G22" s="16" t="str">
        <f>IF(C22=0, "OUT", "IN")</f>
        <v>OUT</v>
      </c>
      <c r="H22" s="14"/>
      <c r="I22" s="16">
        <f>Tabel1[[#This Row],[Prijs]]*Tabel1[[#This Row],[Bestelling]]</f>
        <v>0</v>
      </c>
      <c r="J22" s="18"/>
      <c r="K22" s="1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35.25" customHeight="1">
      <c r="A23" s="1" t="s">
        <v>65</v>
      </c>
      <c r="B23" s="7" t="s">
        <v>66</v>
      </c>
      <c r="C23" s="5">
        <v>0</v>
      </c>
      <c r="D23" s="16">
        <v>2.5</v>
      </c>
      <c r="E23" s="4" t="s">
        <v>12</v>
      </c>
      <c r="F23" s="2" t="s">
        <v>67</v>
      </c>
      <c r="G23" s="16" t="str">
        <f>IF(C23=0, "OUT", "IN")</f>
        <v>OUT</v>
      </c>
      <c r="H23" s="14"/>
      <c r="I23" s="16">
        <f>Tabel1[[#This Row],[Prijs]]*Tabel1[[#This Row],[Bestelling]]</f>
        <v>0</v>
      </c>
      <c r="J23" s="18"/>
      <c r="K23" s="1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35.25" customHeight="1">
      <c r="A24" s="1" t="s">
        <v>68</v>
      </c>
      <c r="B24" s="7" t="s">
        <v>69</v>
      </c>
      <c r="C24" s="5">
        <v>50</v>
      </c>
      <c r="D24" s="16">
        <v>2.5</v>
      </c>
      <c r="E24" s="4" t="s">
        <v>12</v>
      </c>
      <c r="F24" s="3" t="s">
        <v>70</v>
      </c>
      <c r="G24" s="16" t="str">
        <f>IF(C24=0, "OUT", "IN")</f>
        <v>IN</v>
      </c>
      <c r="H24" s="14"/>
      <c r="I24" s="16">
        <f>Tabel1[[#This Row],[Prijs]]*Tabel1[[#This Row],[Bestelling]]</f>
        <v>0</v>
      </c>
      <c r="J24" s="18"/>
      <c r="K24" s="19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35.25" customHeight="1">
      <c r="A25" s="1" t="s">
        <v>71</v>
      </c>
      <c r="B25" s="7" t="s">
        <v>72</v>
      </c>
      <c r="C25" s="5">
        <v>10</v>
      </c>
      <c r="D25" s="16">
        <v>2.5</v>
      </c>
      <c r="E25" s="4" t="s">
        <v>12</v>
      </c>
      <c r="F25" s="3" t="s">
        <v>73</v>
      </c>
      <c r="G25" s="16" t="str">
        <f>IF(C25=0, "OUT", "IN")</f>
        <v>IN</v>
      </c>
      <c r="H25" s="14"/>
      <c r="I25" s="16">
        <f>Tabel1[[#This Row],[Prijs]]*Tabel1[[#This Row],[Bestelling]]</f>
        <v>0</v>
      </c>
      <c r="J25" s="18"/>
      <c r="K25" s="1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35.25" customHeight="1">
      <c r="A26" s="1" t="s">
        <v>74</v>
      </c>
      <c r="B26" s="7" t="s">
        <v>75</v>
      </c>
      <c r="C26" s="5">
        <v>0</v>
      </c>
      <c r="D26" s="16">
        <v>2.5</v>
      </c>
      <c r="E26" s="4" t="s">
        <v>16</v>
      </c>
      <c r="F26" s="2"/>
      <c r="G26" s="16" t="str">
        <f>IF(C26=0, "OUT", "IN")</f>
        <v>OUT</v>
      </c>
      <c r="H26" s="14"/>
      <c r="I26" s="16">
        <f>Tabel1[[#This Row],[Prijs]]*Tabel1[[#This Row],[Bestelling]]</f>
        <v>0</v>
      </c>
      <c r="J26" s="18"/>
      <c r="K26" s="19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35.25" customHeight="1">
      <c r="A27" s="1" t="s">
        <v>76</v>
      </c>
      <c r="B27" s="7" t="s">
        <v>77</v>
      </c>
      <c r="C27" s="5">
        <v>7</v>
      </c>
      <c r="D27" s="16">
        <v>3</v>
      </c>
      <c r="E27" s="4" t="s">
        <v>16</v>
      </c>
      <c r="F27" s="10" t="s">
        <v>78</v>
      </c>
      <c r="G27" s="16" t="str">
        <f>IF(C27=0, "OUT", "IN")</f>
        <v>IN</v>
      </c>
      <c r="H27" s="14"/>
      <c r="I27" s="16">
        <f>Tabel1[[#This Row],[Prijs]]*Tabel1[[#This Row],[Bestelling]]</f>
        <v>0</v>
      </c>
      <c r="J27" s="18"/>
      <c r="K27" s="19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35.25" customHeight="1">
      <c r="A28" s="1" t="s">
        <v>79</v>
      </c>
      <c r="B28" s="7" t="s">
        <v>80</v>
      </c>
      <c r="C28" s="5">
        <v>7</v>
      </c>
      <c r="D28" s="16">
        <v>3.2</v>
      </c>
      <c r="E28" s="4" t="s">
        <v>16</v>
      </c>
      <c r="F28" s="2"/>
      <c r="G28" s="16" t="str">
        <f>IF(C28=0, "OUT", "IN")</f>
        <v>IN</v>
      </c>
      <c r="H28" s="14"/>
      <c r="I28" s="16">
        <f>Tabel1[[#This Row],[Prijs]]*Tabel1[[#This Row],[Bestelling]]</f>
        <v>0</v>
      </c>
      <c r="J28" s="18"/>
      <c r="K28" s="19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35.25" customHeight="1">
      <c r="A29" s="1" t="s">
        <v>81</v>
      </c>
      <c r="B29" s="38" t="s">
        <v>82</v>
      </c>
      <c r="C29" s="5">
        <v>200</v>
      </c>
      <c r="D29" s="16">
        <v>2.5</v>
      </c>
      <c r="E29" s="4" t="s">
        <v>12</v>
      </c>
      <c r="F29" s="5"/>
      <c r="G29" s="16" t="str">
        <f>IF(C29=0, "OUT", "IN")</f>
        <v>IN</v>
      </c>
      <c r="I29" s="16">
        <f>Tabel1[[#This Row],[Prijs]]*Tabel1[[#This Row],[Bestelling]]</f>
        <v>0</v>
      </c>
      <c r="J29" s="18"/>
      <c r="K29" s="1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35.25" customHeight="1">
      <c r="A30" s="1" t="s">
        <v>83</v>
      </c>
      <c r="B30" s="7" t="s">
        <v>84</v>
      </c>
      <c r="C30" s="5">
        <v>7</v>
      </c>
      <c r="D30" s="16">
        <v>2.5</v>
      </c>
      <c r="E30" s="4" t="s">
        <v>12</v>
      </c>
      <c r="F30" s="17" t="s">
        <v>85</v>
      </c>
      <c r="G30" s="16" t="str">
        <f>IF(C30=0, "OUT", "IN")</f>
        <v>IN</v>
      </c>
      <c r="H30" s="14"/>
      <c r="I30" s="16">
        <f>Tabel1[[#This Row],[Prijs]]*Tabel1[[#This Row],[Bestelling]]</f>
        <v>0</v>
      </c>
      <c r="J30" s="18"/>
      <c r="K30" s="1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35.25" customHeight="1">
      <c r="A31" s="1" t="s">
        <v>86</v>
      </c>
      <c r="B31" s="7" t="s">
        <v>87</v>
      </c>
      <c r="C31" s="5">
        <v>0</v>
      </c>
      <c r="D31" s="16">
        <v>2.5</v>
      </c>
      <c r="E31" s="4" t="s">
        <v>12</v>
      </c>
      <c r="F31" s="2" t="s">
        <v>88</v>
      </c>
      <c r="G31" s="16" t="str">
        <f>IF(C31=0, "OUT", "IN")</f>
        <v>OUT</v>
      </c>
      <c r="H31" s="14"/>
      <c r="I31" s="16">
        <f>Tabel1[[#This Row],[Prijs]]*Tabel1[[#This Row],[Bestelling]]</f>
        <v>0</v>
      </c>
      <c r="J31" s="18"/>
      <c r="K31" s="1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35.25" customHeight="1">
      <c r="A32" s="1" t="s">
        <v>89</v>
      </c>
      <c r="B32" s="7" t="s">
        <v>90</v>
      </c>
      <c r="C32" s="5">
        <v>0</v>
      </c>
      <c r="D32" s="16">
        <v>2.5</v>
      </c>
      <c r="E32" s="4" t="s">
        <v>12</v>
      </c>
      <c r="F32" s="17" t="s">
        <v>91</v>
      </c>
      <c r="G32" s="16" t="str">
        <f>IF(C32=0, "OUT", "IN")</f>
        <v>OUT</v>
      </c>
      <c r="H32" s="14"/>
      <c r="I32" s="16">
        <f>Tabel1[[#This Row],[Prijs]]*Tabel1[[#This Row],[Bestelling]]</f>
        <v>0</v>
      </c>
      <c r="J32" s="18"/>
      <c r="K32" s="19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52.5" customHeight="1">
      <c r="A33" s="1" t="s">
        <v>92</v>
      </c>
      <c r="B33" s="7" t="s">
        <v>93</v>
      </c>
      <c r="C33" s="5">
        <v>72</v>
      </c>
      <c r="D33" s="16">
        <v>2.5</v>
      </c>
      <c r="E33" s="4" t="s">
        <v>12</v>
      </c>
      <c r="F33" s="2" t="s">
        <v>94</v>
      </c>
      <c r="G33" s="16" t="str">
        <f>IF(C33=0, "OUT", "IN")</f>
        <v>IN</v>
      </c>
      <c r="H33" s="14"/>
      <c r="I33" s="16">
        <f>Tabel1[[#This Row],[Prijs]]*Tabel1[[#This Row],[Bestelling]]</f>
        <v>0</v>
      </c>
      <c r="J33" s="18"/>
      <c r="K33" s="19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35.25" customHeight="1">
      <c r="A34" s="1" t="s">
        <v>95</v>
      </c>
      <c r="B34" s="7" t="s">
        <v>96</v>
      </c>
      <c r="C34" s="5">
        <v>0</v>
      </c>
      <c r="D34" s="16">
        <v>2.5</v>
      </c>
      <c r="E34" s="4" t="s">
        <v>16</v>
      </c>
      <c r="F34" s="2"/>
      <c r="G34" s="16" t="str">
        <f>IF(C34=0, "OUT", "IN")</f>
        <v>OUT</v>
      </c>
      <c r="H34" s="14"/>
      <c r="I34" s="16">
        <f>Tabel1[[#This Row],[Prijs]]*Tabel1[[#This Row],[Bestelling]]</f>
        <v>0</v>
      </c>
      <c r="J34" s="18"/>
      <c r="K34" s="19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35.25" customHeight="1">
      <c r="A35" s="1" t="s">
        <v>97</v>
      </c>
      <c r="B35" s="9" t="s">
        <v>98</v>
      </c>
      <c r="C35" s="5">
        <v>0</v>
      </c>
      <c r="D35" s="16">
        <v>3.5</v>
      </c>
      <c r="E35" s="4" t="s">
        <v>16</v>
      </c>
      <c r="F35" s="2" t="s">
        <v>99</v>
      </c>
      <c r="G35" s="16" t="str">
        <f>IF(C35=0, "OUT", "IN")</f>
        <v>OUT</v>
      </c>
      <c r="H35" s="14"/>
      <c r="I35" s="16">
        <f>Tabel1[[#This Row],[Prijs]]*Tabel1[[#This Row],[Bestelling]]</f>
        <v>0</v>
      </c>
      <c r="J35" s="18"/>
      <c r="K35" s="19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35.25" customHeight="1">
      <c r="A36" s="1" t="s">
        <v>100</v>
      </c>
      <c r="B36" s="7" t="s">
        <v>101</v>
      </c>
      <c r="C36" s="5">
        <v>58</v>
      </c>
      <c r="D36" s="16">
        <v>2.5</v>
      </c>
      <c r="E36" s="4" t="s">
        <v>12</v>
      </c>
      <c r="F36" s="2"/>
      <c r="G36" s="16" t="str">
        <f>IF(C36=0, "OUT", "IN")</f>
        <v>IN</v>
      </c>
      <c r="H36" s="14"/>
      <c r="I36" s="16">
        <f>Tabel1[[#This Row],[Prijs]]*Tabel1[[#This Row],[Bestelling]]</f>
        <v>0</v>
      </c>
      <c r="J36" s="18"/>
      <c r="K36" s="19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35.25" customHeight="1">
      <c r="A37" s="1" t="s">
        <v>102</v>
      </c>
      <c r="B37" s="7" t="s">
        <v>103</v>
      </c>
      <c r="C37" s="5">
        <v>0</v>
      </c>
      <c r="D37" s="16">
        <v>2.5</v>
      </c>
      <c r="E37" s="4" t="s">
        <v>12</v>
      </c>
      <c r="F37" s="3" t="s">
        <v>104</v>
      </c>
      <c r="G37" s="16" t="str">
        <f>IF(C37=0, "OUT", "IN")</f>
        <v>OUT</v>
      </c>
      <c r="H37" s="14"/>
      <c r="I37" s="16">
        <f>Tabel1[[#This Row],[Prijs]]*Tabel1[[#This Row],[Bestelling]]</f>
        <v>0</v>
      </c>
      <c r="J37" s="18"/>
      <c r="K37" s="19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35.25" customHeight="1">
      <c r="A38" s="1" t="s">
        <v>105</v>
      </c>
      <c r="B38" s="7" t="s">
        <v>106</v>
      </c>
      <c r="C38" s="5">
        <v>1</v>
      </c>
      <c r="D38" s="16">
        <v>2.5</v>
      </c>
      <c r="E38" s="4" t="s">
        <v>12</v>
      </c>
      <c r="F38" s="8" t="s">
        <v>107</v>
      </c>
      <c r="G38" s="16" t="str">
        <f>IF(C38=0, "OUT", "IN")</f>
        <v>IN</v>
      </c>
      <c r="H38" s="14"/>
      <c r="I38" s="16">
        <f>Tabel1[[#This Row],[Prijs]]*Tabel1[[#This Row],[Bestelling]]</f>
        <v>0</v>
      </c>
      <c r="J38" s="18"/>
      <c r="K38" s="19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35.25" customHeight="1">
      <c r="A39" s="1" t="s">
        <v>108</v>
      </c>
      <c r="B39" s="9" t="s">
        <v>109</v>
      </c>
      <c r="C39" s="5">
        <v>23</v>
      </c>
      <c r="D39" s="16">
        <v>2.5</v>
      </c>
      <c r="E39" s="4" t="s">
        <v>12</v>
      </c>
      <c r="F39" s="48" t="s">
        <v>110</v>
      </c>
      <c r="G39" s="16" t="str">
        <f>IF(C39=0, "OUT", "IN")</f>
        <v>IN</v>
      </c>
      <c r="H39" s="14"/>
      <c r="I39" s="16">
        <f>Tabel1[[#This Row],[Prijs]]*Tabel1[[#This Row],[Bestelling]]</f>
        <v>0</v>
      </c>
      <c r="J39" s="18"/>
      <c r="K39" s="1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35.25" customHeight="1">
      <c r="A40" s="1" t="s">
        <v>111</v>
      </c>
      <c r="B40" s="38" t="s">
        <v>112</v>
      </c>
      <c r="C40" s="5">
        <v>10</v>
      </c>
      <c r="D40" s="16">
        <v>2.5</v>
      </c>
      <c r="E40" s="4" t="s">
        <v>12</v>
      </c>
      <c r="F40" s="47"/>
      <c r="G40" s="16" t="str">
        <f>IF(C40=0, "OUT", "IN")</f>
        <v>IN</v>
      </c>
      <c r="I40" s="16">
        <f>Tabel1[[#This Row],[Prijs]]*Tabel1[[#This Row],[Bestelling]]</f>
        <v>0</v>
      </c>
      <c r="J40" s="18"/>
      <c r="K40" s="1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35.25" customHeight="1">
      <c r="A41" s="1" t="s">
        <v>113</v>
      </c>
      <c r="B41" s="38" t="s">
        <v>114</v>
      </c>
      <c r="C41" s="5">
        <v>12</v>
      </c>
      <c r="D41" s="16">
        <v>2.75</v>
      </c>
      <c r="E41" s="4" t="s">
        <v>16</v>
      </c>
      <c r="F41" s="5"/>
      <c r="G41" s="16" t="str">
        <f>IF(C41=0, "OUT", "IN")</f>
        <v>IN</v>
      </c>
      <c r="I41" s="16">
        <f>Tabel1[[#This Row],[Prijs]]*Tabel1[[#This Row],[Bestelling]]</f>
        <v>0</v>
      </c>
      <c r="J41" s="18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35.25" customHeight="1">
      <c r="A42" s="1" t="s">
        <v>115</v>
      </c>
      <c r="B42" s="9" t="s">
        <v>116</v>
      </c>
      <c r="C42" s="5">
        <v>0</v>
      </c>
      <c r="D42" s="16">
        <v>3.5</v>
      </c>
      <c r="E42" s="4" t="s">
        <v>16</v>
      </c>
      <c r="F42" s="50" t="s">
        <v>117</v>
      </c>
      <c r="G42" s="16" t="str">
        <f>IF(C42=0, "OUT", "IN")</f>
        <v>OUT</v>
      </c>
      <c r="H42" s="14"/>
      <c r="I42" s="16">
        <f>Tabel1[[#This Row],[Prijs]]*Tabel1[[#This Row],[Bestelling]]</f>
        <v>0</v>
      </c>
      <c r="J42" s="18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35.25" customHeight="1">
      <c r="A43" s="1" t="s">
        <v>118</v>
      </c>
      <c r="B43" s="9" t="s">
        <v>119</v>
      </c>
      <c r="C43" s="5">
        <v>8</v>
      </c>
      <c r="D43" s="16">
        <v>2.5</v>
      </c>
      <c r="E43" s="4" t="s">
        <v>12</v>
      </c>
      <c r="F43" s="2"/>
      <c r="G43" s="16" t="str">
        <f>IF(C43=0, "OUT", "IN")</f>
        <v>IN</v>
      </c>
      <c r="H43" s="14"/>
      <c r="I43" s="16">
        <f>Tabel1[[#This Row],[Prijs]]*Tabel1[[#This Row],[Bestelling]]</f>
        <v>0</v>
      </c>
      <c r="J43" s="18"/>
      <c r="K43" s="19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35.25" customHeight="1">
      <c r="A44" s="1" t="s">
        <v>120</v>
      </c>
      <c r="B44" s="7" t="s">
        <v>121</v>
      </c>
      <c r="C44" s="5">
        <v>0</v>
      </c>
      <c r="D44" s="16">
        <v>2.5</v>
      </c>
      <c r="E44" s="4" t="s">
        <v>12</v>
      </c>
      <c r="F44" s="48" t="s">
        <v>122</v>
      </c>
      <c r="G44" s="16" t="str">
        <f>IF(C44=0, "OUT", "IN")</f>
        <v>OUT</v>
      </c>
      <c r="H44" s="14"/>
      <c r="I44" s="16">
        <f>Tabel1[[#This Row],[Prijs]]*Tabel1[[#This Row],[Bestelling]]</f>
        <v>0</v>
      </c>
      <c r="J44" s="18"/>
      <c r="K44" s="1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35.25" customHeight="1">
      <c r="A45" s="1" t="s">
        <v>123</v>
      </c>
      <c r="B45" s="7" t="s">
        <v>124</v>
      </c>
      <c r="C45" s="5">
        <v>50</v>
      </c>
      <c r="D45" s="16">
        <v>2.5</v>
      </c>
      <c r="E45" s="4" t="s">
        <v>12</v>
      </c>
      <c r="F45" s="60" t="s">
        <v>125</v>
      </c>
      <c r="G45" s="16" t="str">
        <f>IF(C45=0, "OUT", "IN")</f>
        <v>IN</v>
      </c>
      <c r="H45" s="14"/>
      <c r="I45" s="16">
        <f>Tabel1[[#This Row],[Prijs]]*Tabel1[[#This Row],[Bestelling]]</f>
        <v>0</v>
      </c>
      <c r="J45" s="18"/>
      <c r="K45" s="1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42.75" customHeight="1">
      <c r="A46" s="1" t="s">
        <v>126</v>
      </c>
      <c r="B46" s="7" t="s">
        <v>77</v>
      </c>
      <c r="C46" s="5">
        <v>8</v>
      </c>
      <c r="D46" s="16">
        <v>2.5</v>
      </c>
      <c r="E46" s="4" t="s">
        <v>12</v>
      </c>
      <c r="F46" s="10" t="s">
        <v>127</v>
      </c>
      <c r="G46" s="16" t="str">
        <f>IF(C46=0, "OUT", "IN")</f>
        <v>IN</v>
      </c>
      <c r="H46" s="14"/>
      <c r="I46" s="16">
        <f>Tabel1[[#This Row],[Prijs]]*Tabel1[[#This Row],[Bestelling]]</f>
        <v>0</v>
      </c>
      <c r="J46" s="18"/>
      <c r="K46" s="20"/>
    </row>
    <row r="47" spans="1:32" ht="35.25" customHeight="1">
      <c r="A47" s="1" t="s">
        <v>128</v>
      </c>
      <c r="B47" s="7" t="s">
        <v>129</v>
      </c>
      <c r="C47" s="5">
        <v>9</v>
      </c>
      <c r="D47" s="16">
        <v>2.5</v>
      </c>
      <c r="E47" s="4" t="s">
        <v>12</v>
      </c>
      <c r="F47" s="3" t="s">
        <v>130</v>
      </c>
      <c r="G47" s="16" t="str">
        <f>IF(C47=0, "OUT", "IN")</f>
        <v>IN</v>
      </c>
      <c r="H47" s="14"/>
      <c r="I47" s="16">
        <f>Tabel1[[#This Row],[Prijs]]*Tabel1[[#This Row],[Bestelling]]</f>
        <v>0</v>
      </c>
      <c r="J47" s="18"/>
      <c r="K47" s="20"/>
    </row>
    <row r="48" spans="1:32" ht="35.25" customHeight="1">
      <c r="A48" s="1" t="s">
        <v>131</v>
      </c>
      <c r="B48" s="9" t="s">
        <v>132</v>
      </c>
      <c r="C48" s="5">
        <v>0</v>
      </c>
      <c r="D48" s="16"/>
      <c r="E48" s="4" t="s">
        <v>16</v>
      </c>
      <c r="F48" s="48" t="s">
        <v>133</v>
      </c>
      <c r="G48" s="16" t="str">
        <f>IF(C48=0, "OUT", "IN")</f>
        <v>OUT</v>
      </c>
      <c r="H48" s="14"/>
      <c r="I48" s="16">
        <f>Tabel1[[#This Row],[Prijs]]*Tabel1[[#This Row],[Bestelling]]</f>
        <v>0</v>
      </c>
      <c r="J48" s="18"/>
      <c r="K48" s="20"/>
    </row>
    <row r="49" spans="1:11" ht="35.25" customHeight="1">
      <c r="A49" s="1" t="s">
        <v>134</v>
      </c>
      <c r="B49" s="7" t="s">
        <v>135</v>
      </c>
      <c r="C49" s="5">
        <v>18</v>
      </c>
      <c r="D49" s="16">
        <v>2.5</v>
      </c>
      <c r="E49" s="4" t="s">
        <v>12</v>
      </c>
      <c r="F49" s="50" t="s">
        <v>136</v>
      </c>
      <c r="G49" s="16" t="str">
        <f>IF(C49=0, "OUT", "IN")</f>
        <v>IN</v>
      </c>
      <c r="H49" s="14"/>
      <c r="I49" s="16">
        <f>Tabel1[[#This Row],[Prijs]]*Tabel1[[#This Row],[Bestelling]]</f>
        <v>0</v>
      </c>
      <c r="J49" s="18"/>
      <c r="K49" s="20"/>
    </row>
    <row r="50" spans="1:11" ht="35.25" customHeight="1">
      <c r="A50" s="1" t="s">
        <v>137</v>
      </c>
      <c r="B50" s="9" t="s">
        <v>138</v>
      </c>
      <c r="C50" s="5">
        <v>0</v>
      </c>
      <c r="D50" s="16">
        <v>2.5</v>
      </c>
      <c r="E50" s="4" t="s">
        <v>12</v>
      </c>
      <c r="F50" s="2" t="s">
        <v>139</v>
      </c>
      <c r="G50" s="16" t="str">
        <f>IF(C50=0, "OUT", "IN")</f>
        <v>OUT</v>
      </c>
      <c r="H50" s="14"/>
      <c r="I50" s="16">
        <f>Tabel1[[#This Row],[Prijs]]*Tabel1[[#This Row],[Bestelling]]</f>
        <v>0</v>
      </c>
      <c r="J50" s="18"/>
      <c r="K50" s="20"/>
    </row>
    <row r="51" spans="1:11" ht="35.25" customHeight="1">
      <c r="A51" s="1" t="s">
        <v>140</v>
      </c>
      <c r="B51" s="9" t="s">
        <v>141</v>
      </c>
      <c r="C51" s="5">
        <v>5</v>
      </c>
      <c r="D51" s="16">
        <v>2.5</v>
      </c>
      <c r="E51" s="4" t="s">
        <v>12</v>
      </c>
      <c r="F51" s="2"/>
      <c r="G51" s="16" t="str">
        <f>IF(C51=0, "OUT", "IN")</f>
        <v>IN</v>
      </c>
      <c r="H51" s="14"/>
      <c r="I51" s="16">
        <f>Tabel1[[#This Row],[Prijs]]*Tabel1[[#This Row],[Bestelling]]</f>
        <v>0</v>
      </c>
      <c r="J51" s="18"/>
      <c r="K51" s="20"/>
    </row>
    <row r="52" spans="1:11" ht="35.25" customHeight="1">
      <c r="A52" s="1" t="s">
        <v>142</v>
      </c>
      <c r="B52" s="9" t="s">
        <v>143</v>
      </c>
      <c r="C52" s="5">
        <v>36</v>
      </c>
      <c r="D52" s="16">
        <v>3.25</v>
      </c>
      <c r="E52" s="4" t="s">
        <v>12</v>
      </c>
      <c r="F52" s="2" t="s">
        <v>144</v>
      </c>
      <c r="G52" s="16" t="str">
        <f>IF(C52=0, "OUT", "IN")</f>
        <v>IN</v>
      </c>
      <c r="H52" s="14"/>
      <c r="I52" s="16">
        <f>Tabel1[[#This Row],[Prijs]]*Tabel1[[#This Row],[Bestelling]]</f>
        <v>0</v>
      </c>
      <c r="J52" s="18"/>
      <c r="K52" s="20"/>
    </row>
    <row r="53" spans="1:11" ht="35.25" customHeight="1">
      <c r="A53" s="1" t="s">
        <v>145</v>
      </c>
      <c r="B53" s="7" t="s">
        <v>146</v>
      </c>
      <c r="C53" s="5">
        <v>0</v>
      </c>
      <c r="D53" s="16">
        <v>2.5</v>
      </c>
      <c r="E53" s="4" t="s">
        <v>12</v>
      </c>
      <c r="F53" s="48" t="s">
        <v>147</v>
      </c>
      <c r="G53" s="16" t="str">
        <f>IF(C53=0, "OUT", "IN")</f>
        <v>OUT</v>
      </c>
      <c r="H53" s="14"/>
      <c r="I53" s="16">
        <f>Tabel1[[#This Row],[Prijs]]*Tabel1[[#This Row],[Bestelling]]</f>
        <v>0</v>
      </c>
      <c r="J53" s="18"/>
      <c r="K53" s="20"/>
    </row>
    <row r="54" spans="1:11" ht="35.25" customHeight="1">
      <c r="A54" s="1" t="s">
        <v>148</v>
      </c>
      <c r="B54" s="7" t="s">
        <v>149</v>
      </c>
      <c r="C54" s="5">
        <v>31</v>
      </c>
      <c r="D54" s="16">
        <v>2.5</v>
      </c>
      <c r="E54" s="4" t="s">
        <v>12</v>
      </c>
      <c r="F54" s="2" t="s">
        <v>150</v>
      </c>
      <c r="G54" s="16" t="str">
        <f>IF(C54=0, "OUT", "IN")</f>
        <v>IN</v>
      </c>
      <c r="H54" s="14"/>
      <c r="I54" s="16">
        <f>Tabel1[[#This Row],[Prijs]]*Tabel1[[#This Row],[Bestelling]]</f>
        <v>0</v>
      </c>
      <c r="J54" s="18"/>
      <c r="K54" s="20"/>
    </row>
    <row r="55" spans="1:11" ht="35.25" customHeight="1">
      <c r="A55" s="1" t="s">
        <v>151</v>
      </c>
      <c r="B55" s="9" t="s">
        <v>152</v>
      </c>
      <c r="C55" s="5">
        <v>0</v>
      </c>
      <c r="D55" s="16">
        <v>3.25</v>
      </c>
      <c r="E55" s="4" t="s">
        <v>12</v>
      </c>
      <c r="F55" s="2"/>
      <c r="G55" s="16" t="str">
        <f>IF(C55=0, "OUT", "IN")</f>
        <v>OUT</v>
      </c>
      <c r="H55" s="14"/>
      <c r="I55" s="16">
        <f>Tabel1[[#This Row],[Prijs]]*Tabel1[[#This Row],[Bestelling]]</f>
        <v>0</v>
      </c>
      <c r="J55" s="18"/>
      <c r="K55" s="20"/>
    </row>
    <row r="56" spans="1:11" ht="35.25" customHeight="1">
      <c r="A56" s="1" t="s">
        <v>153</v>
      </c>
      <c r="B56" s="7" t="s">
        <v>154</v>
      </c>
      <c r="C56" s="5">
        <v>8</v>
      </c>
      <c r="D56" s="16">
        <v>2.5</v>
      </c>
      <c r="E56" s="4" t="s">
        <v>12</v>
      </c>
      <c r="F56" s="2"/>
      <c r="G56" s="16" t="str">
        <f>IF(C56=0, "OUT", "IN")</f>
        <v>IN</v>
      </c>
      <c r="H56" s="14"/>
      <c r="I56" s="16">
        <f>Tabel1[[#This Row],[Prijs]]*Tabel1[[#This Row],[Bestelling]]</f>
        <v>0</v>
      </c>
      <c r="J56" s="18"/>
      <c r="K56" s="20"/>
    </row>
    <row r="57" spans="1:11" ht="35.25" customHeight="1">
      <c r="A57" s="1" t="s">
        <v>155</v>
      </c>
      <c r="B57" s="7" t="s">
        <v>156</v>
      </c>
      <c r="C57" s="5">
        <v>50</v>
      </c>
      <c r="D57" s="16">
        <v>2.5</v>
      </c>
      <c r="E57" s="4" t="s">
        <v>12</v>
      </c>
      <c r="F57" s="2" t="s">
        <v>157</v>
      </c>
      <c r="G57" s="16" t="str">
        <f>IF(C57=0, "OUT", "IN")</f>
        <v>IN</v>
      </c>
      <c r="H57" s="14"/>
      <c r="I57" s="16">
        <f>Tabel1[[#This Row],[Prijs]]*Tabel1[[#This Row],[Bestelling]]</f>
        <v>0</v>
      </c>
      <c r="J57" s="18"/>
      <c r="K57" s="20"/>
    </row>
    <row r="58" spans="1:11" ht="35.25" customHeight="1">
      <c r="A58" s="1" t="s">
        <v>158</v>
      </c>
      <c r="B58" s="9" t="s">
        <v>159</v>
      </c>
      <c r="C58" s="5">
        <v>56</v>
      </c>
      <c r="D58" s="16">
        <v>2.5</v>
      </c>
      <c r="E58" s="4" t="s">
        <v>12</v>
      </c>
      <c r="F58" s="2" t="s">
        <v>160</v>
      </c>
      <c r="G58" s="16" t="str">
        <f>IF(C58=0, "OUT", "IN")</f>
        <v>IN</v>
      </c>
      <c r="H58" s="14"/>
      <c r="I58" s="16">
        <f>Tabel1[[#This Row],[Prijs]]*Tabel1[[#This Row],[Bestelling]]</f>
        <v>0</v>
      </c>
      <c r="J58" s="18"/>
      <c r="K58" s="20"/>
    </row>
    <row r="59" spans="1:11" ht="35.25" customHeight="1">
      <c r="A59" s="1" t="s">
        <v>161</v>
      </c>
      <c r="B59" s="7" t="s">
        <v>162</v>
      </c>
      <c r="C59" s="5">
        <v>60</v>
      </c>
      <c r="D59" s="16">
        <v>2.5</v>
      </c>
      <c r="E59" s="4" t="s">
        <v>12</v>
      </c>
      <c r="F59" s="2" t="s">
        <v>163</v>
      </c>
      <c r="G59" s="16" t="str">
        <f>IF(C59=0, "OUT", "IN")</f>
        <v>IN</v>
      </c>
      <c r="H59" s="14"/>
      <c r="I59" s="16">
        <f>Tabel1[[#This Row],[Prijs]]*Tabel1[[#This Row],[Bestelling]]</f>
        <v>0</v>
      </c>
      <c r="J59" s="18"/>
      <c r="K59" s="20"/>
    </row>
    <row r="60" spans="1:11" ht="35.25" customHeight="1">
      <c r="A60" s="1" t="s">
        <v>164</v>
      </c>
      <c r="B60" s="7" t="s">
        <v>165</v>
      </c>
      <c r="C60" s="5">
        <v>24</v>
      </c>
      <c r="D60" s="16">
        <v>2.5</v>
      </c>
      <c r="E60" s="4" t="s">
        <v>12</v>
      </c>
      <c r="F60" s="2" t="s">
        <v>166</v>
      </c>
      <c r="G60" s="16" t="str">
        <f>IF(C60=0, "OUT", "IN")</f>
        <v>IN</v>
      </c>
      <c r="H60" s="14"/>
      <c r="I60" s="16">
        <f>Tabel1[[#This Row],[Prijs]]*Tabel1[[#This Row],[Bestelling]]</f>
        <v>0</v>
      </c>
      <c r="J60" s="18"/>
      <c r="K60" s="20"/>
    </row>
    <row r="61" spans="1:11" ht="35.25" customHeight="1">
      <c r="A61" s="1" t="s">
        <v>167</v>
      </c>
      <c r="B61" s="9" t="s">
        <v>168</v>
      </c>
      <c r="C61" s="5">
        <v>0</v>
      </c>
      <c r="D61" s="16"/>
      <c r="E61" s="4" t="s">
        <v>16</v>
      </c>
      <c r="F61" s="48" t="s">
        <v>169</v>
      </c>
      <c r="G61" s="16" t="str">
        <f>IF(C61=0, "OUT", "IN")</f>
        <v>OUT</v>
      </c>
      <c r="H61" s="14"/>
      <c r="I61" s="16">
        <f>Tabel1[[#This Row],[Prijs]]*Tabel1[[#This Row],[Bestelling]]</f>
        <v>0</v>
      </c>
      <c r="J61" s="18"/>
      <c r="K61" s="20"/>
    </row>
    <row r="62" spans="1:11" ht="35.25" customHeight="1">
      <c r="A62" s="1" t="s">
        <v>170</v>
      </c>
      <c r="B62" s="7" t="s">
        <v>171</v>
      </c>
      <c r="C62" s="5">
        <v>29</v>
      </c>
      <c r="D62" s="16">
        <v>2.5</v>
      </c>
      <c r="E62" s="4" t="s">
        <v>12</v>
      </c>
      <c r="F62" s="2" t="s">
        <v>172</v>
      </c>
      <c r="G62" s="16" t="str">
        <f>IF(C62=0, "OUT", "IN")</f>
        <v>IN</v>
      </c>
      <c r="H62" s="14"/>
      <c r="I62" s="16">
        <f>Tabel1[[#This Row],[Prijs]]*Tabel1[[#This Row],[Bestelling]]</f>
        <v>0</v>
      </c>
      <c r="J62" s="18"/>
      <c r="K62" s="20"/>
    </row>
    <row r="63" spans="1:11" ht="35.25" customHeight="1">
      <c r="A63" s="1" t="s">
        <v>173</v>
      </c>
      <c r="B63" s="7" t="s">
        <v>174</v>
      </c>
      <c r="C63" s="5">
        <v>0</v>
      </c>
      <c r="D63" s="16">
        <v>2.5</v>
      </c>
      <c r="E63" s="4" t="s">
        <v>12</v>
      </c>
      <c r="F63" s="48" t="s">
        <v>175</v>
      </c>
      <c r="G63" s="16" t="str">
        <f>IF(C63=0, "OUT", "IN")</f>
        <v>OUT</v>
      </c>
      <c r="H63" s="14"/>
      <c r="I63" s="16">
        <f>Tabel1[[#This Row],[Prijs]]*Tabel1[[#This Row],[Bestelling]]</f>
        <v>0</v>
      </c>
      <c r="J63" s="18"/>
      <c r="K63" s="20"/>
    </row>
    <row r="64" spans="1:11" ht="35.25" customHeight="1">
      <c r="A64" s="1" t="s">
        <v>176</v>
      </c>
      <c r="B64" s="7" t="s">
        <v>177</v>
      </c>
      <c r="C64" s="5">
        <v>63</v>
      </c>
      <c r="D64" s="16">
        <v>2.5</v>
      </c>
      <c r="E64" s="4" t="s">
        <v>12</v>
      </c>
      <c r="F64" s="10" t="s">
        <v>178</v>
      </c>
      <c r="G64" s="16" t="str">
        <f>IF(C64=0, "OUT", "IN")</f>
        <v>IN</v>
      </c>
      <c r="H64" s="14"/>
      <c r="I64" s="16">
        <f>Tabel1[[#This Row],[Prijs]]*Tabel1[[#This Row],[Bestelling]]</f>
        <v>0</v>
      </c>
      <c r="J64" s="18"/>
      <c r="K64" s="20"/>
    </row>
    <row r="65" spans="1:11" ht="35.25" customHeight="1">
      <c r="A65" s="1" t="s">
        <v>179</v>
      </c>
      <c r="B65" s="9" t="s">
        <v>180</v>
      </c>
      <c r="C65" s="5">
        <v>19</v>
      </c>
      <c r="D65" s="16">
        <v>2.5</v>
      </c>
      <c r="E65" s="4" t="s">
        <v>12</v>
      </c>
      <c r="F65" s="10" t="s">
        <v>181</v>
      </c>
      <c r="G65" s="16" t="str">
        <f>IF(C65=0, "OUT", "IN")</f>
        <v>IN</v>
      </c>
      <c r="H65" s="14"/>
      <c r="I65" s="16">
        <f>Tabel1[[#This Row],[Prijs]]*Tabel1[[#This Row],[Bestelling]]</f>
        <v>0</v>
      </c>
      <c r="J65" s="18"/>
      <c r="K65" s="20"/>
    </row>
    <row r="66" spans="1:11" ht="35.25" customHeight="1">
      <c r="A66" s="1" t="s">
        <v>182</v>
      </c>
      <c r="B66" s="9" t="s">
        <v>183</v>
      </c>
      <c r="C66" s="5">
        <v>96</v>
      </c>
      <c r="D66" s="16">
        <v>2.5</v>
      </c>
      <c r="E66" s="4" t="s">
        <v>12</v>
      </c>
      <c r="F66" s="2"/>
      <c r="G66" s="16" t="str">
        <f>IF(C66=0, "OUT", "IN")</f>
        <v>IN</v>
      </c>
      <c r="H66" s="14"/>
      <c r="I66" s="16">
        <f>Tabel1[[#This Row],[Prijs]]*Tabel1[[#This Row],[Bestelling]]</f>
        <v>0</v>
      </c>
      <c r="J66" s="18"/>
      <c r="K66" s="20"/>
    </row>
    <row r="67" spans="1:11" ht="35.25" customHeight="1">
      <c r="A67" s="1" t="s">
        <v>184</v>
      </c>
      <c r="B67" s="9" t="s">
        <v>185</v>
      </c>
      <c r="C67" s="5">
        <v>25</v>
      </c>
      <c r="D67" s="16">
        <v>2.5</v>
      </c>
      <c r="E67" s="4" t="s">
        <v>12</v>
      </c>
      <c r="F67" s="2" t="s">
        <v>186</v>
      </c>
      <c r="G67" s="16" t="str">
        <f>IF(C67=0, "OUT", "IN")</f>
        <v>IN</v>
      </c>
      <c r="H67" s="14"/>
      <c r="I67" s="16">
        <f>Tabel1[[#This Row],[Prijs]]*Tabel1[[#This Row],[Bestelling]]</f>
        <v>0</v>
      </c>
      <c r="J67" s="18"/>
      <c r="K67" s="20"/>
    </row>
    <row r="68" spans="1:11" ht="35.25" customHeight="1">
      <c r="A68" s="1" t="s">
        <v>187</v>
      </c>
      <c r="B68" s="7" t="s">
        <v>188</v>
      </c>
      <c r="C68" s="5">
        <v>18</v>
      </c>
      <c r="D68" s="16">
        <v>2.5</v>
      </c>
      <c r="E68" s="4" t="s">
        <v>12</v>
      </c>
      <c r="F68" s="2"/>
      <c r="G68" s="16" t="str">
        <f>IF(C68=0, "OUT", "IN")</f>
        <v>IN</v>
      </c>
      <c r="H68" s="14"/>
      <c r="I68" s="16">
        <f>Tabel1[[#This Row],[Prijs]]*Tabel1[[#This Row],[Bestelling]]</f>
        <v>0</v>
      </c>
      <c r="J68" s="18"/>
      <c r="K68" s="20"/>
    </row>
    <row r="69" spans="1:11" ht="35.25" customHeight="1">
      <c r="A69" s="1" t="s">
        <v>189</v>
      </c>
      <c r="B69" s="7" t="s">
        <v>190</v>
      </c>
      <c r="C69" s="5">
        <v>4</v>
      </c>
      <c r="D69" s="16">
        <v>2.5</v>
      </c>
      <c r="E69" s="4" t="s">
        <v>12</v>
      </c>
      <c r="F69" s="2"/>
      <c r="G69" s="16" t="str">
        <f>IF(C69=0, "OUT", "IN")</f>
        <v>IN</v>
      </c>
      <c r="H69" s="14"/>
      <c r="I69" s="16">
        <f>Tabel1[[#This Row],[Prijs]]*Tabel1[[#This Row],[Bestelling]]</f>
        <v>0</v>
      </c>
      <c r="J69" s="18"/>
      <c r="K69" s="20"/>
    </row>
    <row r="70" spans="1:11" ht="35.25" customHeight="1">
      <c r="A70" s="1" t="s">
        <v>191</v>
      </c>
      <c r="B70" s="9" t="s">
        <v>192</v>
      </c>
      <c r="C70" s="5">
        <v>12</v>
      </c>
      <c r="D70" s="16">
        <v>2.5</v>
      </c>
      <c r="E70" s="4" t="s">
        <v>12</v>
      </c>
      <c r="F70" s="48" t="s">
        <v>193</v>
      </c>
      <c r="G70" s="16" t="str">
        <f>IF(C70=0, "OUT", "IN")</f>
        <v>IN</v>
      </c>
      <c r="H70" s="14"/>
      <c r="I70" s="16">
        <f>Tabel1[[#This Row],[Prijs]]*Tabel1[[#This Row],[Bestelling]]</f>
        <v>0</v>
      </c>
      <c r="J70" s="18"/>
      <c r="K70" s="20"/>
    </row>
    <row r="71" spans="1:11" ht="35.25" customHeight="1">
      <c r="A71" s="1" t="s">
        <v>194</v>
      </c>
      <c r="B71" s="38" t="s">
        <v>195</v>
      </c>
      <c r="C71" s="5">
        <v>40</v>
      </c>
      <c r="D71" s="16">
        <v>2.5</v>
      </c>
      <c r="E71" s="4" t="s">
        <v>12</v>
      </c>
      <c r="F71" s="47"/>
      <c r="G71" s="16" t="str">
        <f>IF(C71=0, "OUT", "IN")</f>
        <v>IN</v>
      </c>
      <c r="I71" s="16">
        <f>Tabel1[[#This Row],[Prijs]]*Tabel1[[#This Row],[Bestelling]]</f>
        <v>0</v>
      </c>
      <c r="J71" s="18"/>
      <c r="K71" s="20"/>
    </row>
    <row r="72" spans="1:11" ht="35.25" customHeight="1">
      <c r="A72" s="1" t="s">
        <v>196</v>
      </c>
      <c r="B72" s="7" t="s">
        <v>197</v>
      </c>
      <c r="C72" s="5">
        <v>12</v>
      </c>
      <c r="D72" s="16">
        <v>2.5</v>
      </c>
      <c r="E72" s="4" t="s">
        <v>12</v>
      </c>
      <c r="F72" s="2" t="s">
        <v>198</v>
      </c>
      <c r="G72" s="16" t="str">
        <f>IF(C72=0, "OUT", "IN")</f>
        <v>IN</v>
      </c>
      <c r="H72" s="14"/>
      <c r="I72" s="16">
        <f>Tabel1[[#This Row],[Prijs]]*Tabel1[[#This Row],[Bestelling]]</f>
        <v>0</v>
      </c>
      <c r="J72" s="18"/>
      <c r="K72" s="20"/>
    </row>
    <row r="73" spans="1:11" ht="35.25" customHeight="1">
      <c r="A73" s="1" t="s">
        <v>199</v>
      </c>
      <c r="B73" s="9" t="s">
        <v>200</v>
      </c>
      <c r="C73" s="5">
        <v>77</v>
      </c>
      <c r="D73" s="16">
        <v>2.5</v>
      </c>
      <c r="E73" s="4" t="s">
        <v>12</v>
      </c>
      <c r="F73" s="49" t="s">
        <v>201</v>
      </c>
      <c r="G73" s="16" t="str">
        <f>IF(C73=0, "OUT", "IN")</f>
        <v>IN</v>
      </c>
      <c r="H73" s="14"/>
      <c r="I73" s="16">
        <f>Tabel1[[#This Row],[Prijs]]*Tabel1[[#This Row],[Bestelling]]</f>
        <v>0</v>
      </c>
      <c r="J73" s="18"/>
      <c r="K73" s="20"/>
    </row>
    <row r="74" spans="1:11" ht="35.25" customHeight="1">
      <c r="A74" s="1" t="s">
        <v>202</v>
      </c>
      <c r="B74" s="7" t="s">
        <v>203</v>
      </c>
      <c r="C74" s="5">
        <v>40</v>
      </c>
      <c r="D74" s="16">
        <v>2.5</v>
      </c>
      <c r="E74" s="4" t="s">
        <v>12</v>
      </c>
      <c r="F74" s="2" t="s">
        <v>204</v>
      </c>
      <c r="G74" s="16" t="str">
        <f>IF(C74=0, "OUT", "IN")</f>
        <v>IN</v>
      </c>
      <c r="H74" s="14"/>
      <c r="I74" s="16">
        <f>Tabel1[[#This Row],[Prijs]]*Tabel1[[#This Row],[Bestelling]]</f>
        <v>0</v>
      </c>
      <c r="J74" s="18"/>
      <c r="K74" s="20"/>
    </row>
    <row r="75" spans="1:11" ht="35.25" customHeight="1">
      <c r="A75" s="1" t="s">
        <v>205</v>
      </c>
      <c r="B75" s="7" t="s">
        <v>206</v>
      </c>
      <c r="C75" s="5">
        <v>30</v>
      </c>
      <c r="D75" s="16">
        <v>2.5</v>
      </c>
      <c r="E75" s="4" t="s">
        <v>12</v>
      </c>
      <c r="F75" s="2" t="s">
        <v>207</v>
      </c>
      <c r="G75" s="16" t="str">
        <f>IF(C75=0, "OUT", "IN")</f>
        <v>IN</v>
      </c>
      <c r="H75" s="14"/>
      <c r="I75" s="16">
        <f>Tabel1[[#This Row],[Prijs]]*Tabel1[[#This Row],[Bestelling]]</f>
        <v>0</v>
      </c>
      <c r="J75" s="18"/>
      <c r="K75" s="20"/>
    </row>
    <row r="76" spans="1:11" ht="35.25" customHeight="1">
      <c r="A76" s="1" t="s">
        <v>208</v>
      </c>
      <c r="B76" s="9" t="s">
        <v>209</v>
      </c>
      <c r="C76" s="5">
        <v>30</v>
      </c>
      <c r="D76" s="16">
        <v>2.5</v>
      </c>
      <c r="E76" s="4" t="s">
        <v>12</v>
      </c>
      <c r="F76" s="2" t="s">
        <v>210</v>
      </c>
      <c r="G76" s="16" t="str">
        <f>IF(C76=0, "OUT", "IN")</f>
        <v>IN</v>
      </c>
      <c r="H76" s="14"/>
      <c r="I76" s="16">
        <f>Tabel1[[#This Row],[Prijs]]*Tabel1[[#This Row],[Bestelling]]</f>
        <v>0</v>
      </c>
      <c r="J76" s="18"/>
      <c r="K76" s="20"/>
    </row>
    <row r="77" spans="1:11" ht="35.25" customHeight="1">
      <c r="A77" s="1" t="s">
        <v>211</v>
      </c>
      <c r="B77" s="7" t="s">
        <v>212</v>
      </c>
      <c r="C77" s="5">
        <v>96</v>
      </c>
      <c r="D77" s="16">
        <v>2.5</v>
      </c>
      <c r="E77" s="4" t="s">
        <v>12</v>
      </c>
      <c r="F77" s="2"/>
      <c r="G77" s="16" t="str">
        <f>IF(C77=0, "OUT", "IN")</f>
        <v>IN</v>
      </c>
      <c r="H77" s="14"/>
      <c r="I77" s="16">
        <f>Tabel1[[#This Row],[Prijs]]*Tabel1[[#This Row],[Bestelling]]</f>
        <v>0</v>
      </c>
      <c r="J77" s="18"/>
      <c r="K77" s="20"/>
    </row>
    <row r="78" spans="1:11" ht="35.25" customHeight="1">
      <c r="A78" s="1" t="s">
        <v>213</v>
      </c>
      <c r="B78" s="9" t="s">
        <v>214</v>
      </c>
      <c r="C78" s="5">
        <v>36</v>
      </c>
      <c r="D78" s="16">
        <v>2.5</v>
      </c>
      <c r="E78" s="4" t="s">
        <v>12</v>
      </c>
      <c r="F78" s="3" t="s">
        <v>215</v>
      </c>
      <c r="G78" s="16" t="str">
        <f>IF(C78=0, "OUT", "IN")</f>
        <v>IN</v>
      </c>
      <c r="H78" s="14"/>
      <c r="I78" s="16">
        <f>Tabel1[[#This Row],[Prijs]]*Tabel1[[#This Row],[Bestelling]]</f>
        <v>0</v>
      </c>
      <c r="J78" s="18"/>
      <c r="K78" s="20"/>
    </row>
    <row r="79" spans="1:11" ht="35.25" customHeight="1">
      <c r="A79" s="1" t="s">
        <v>216</v>
      </c>
      <c r="B79" s="38" t="s">
        <v>217</v>
      </c>
      <c r="C79" s="5">
        <v>3</v>
      </c>
      <c r="D79" s="16">
        <v>2.5</v>
      </c>
      <c r="E79" s="4" t="s">
        <v>12</v>
      </c>
      <c r="F79" s="5"/>
      <c r="G79" s="16" t="str">
        <f>IF(C79=0, "OUT", "IN")</f>
        <v>IN</v>
      </c>
      <c r="I79" s="16">
        <f>Tabel1[[#This Row],[Prijs]]*Tabel1[[#This Row],[Bestelling]]</f>
        <v>0</v>
      </c>
      <c r="J79" s="18"/>
      <c r="K79" s="20"/>
    </row>
    <row r="80" spans="1:11" ht="35.25" customHeight="1">
      <c r="A80" s="1" t="s">
        <v>218</v>
      </c>
      <c r="B80" s="9" t="s">
        <v>219</v>
      </c>
      <c r="C80" s="5">
        <v>30</v>
      </c>
      <c r="D80" s="16">
        <v>2.5</v>
      </c>
      <c r="E80" s="4" t="s">
        <v>16</v>
      </c>
      <c r="F80" s="8" t="s">
        <v>220</v>
      </c>
      <c r="G80" s="16" t="str">
        <f>IF(C80=0, "OUT", "IN")</f>
        <v>IN</v>
      </c>
      <c r="H80" s="14"/>
      <c r="I80" s="16">
        <f>Tabel1[[#This Row],[Prijs]]*Tabel1[[#This Row],[Bestelling]]</f>
        <v>0</v>
      </c>
      <c r="J80" s="18"/>
      <c r="K80" s="20"/>
    </row>
    <row r="81" spans="1:11" ht="35.25" customHeight="1">
      <c r="A81" s="1" t="s">
        <v>221</v>
      </c>
      <c r="B81" s="38" t="s">
        <v>222</v>
      </c>
      <c r="C81" s="5">
        <v>14</v>
      </c>
      <c r="D81" s="16">
        <v>2.5</v>
      </c>
      <c r="E81" s="4" t="s">
        <v>12</v>
      </c>
      <c r="F81" s="5"/>
      <c r="G81" s="16" t="str">
        <f>IF(C81=0, "OUT", "IN")</f>
        <v>IN</v>
      </c>
      <c r="I81" s="16">
        <f>Tabel1[[#This Row],[Prijs]]*Tabel1[[#This Row],[Bestelling]]</f>
        <v>0</v>
      </c>
      <c r="J81" s="18"/>
      <c r="K81" s="20"/>
    </row>
    <row r="82" spans="1:11" ht="35.25" customHeight="1">
      <c r="A82" s="1" t="s">
        <v>223</v>
      </c>
      <c r="B82" s="7" t="s">
        <v>224</v>
      </c>
      <c r="C82" s="5">
        <v>11</v>
      </c>
      <c r="D82" s="16">
        <v>2.95</v>
      </c>
      <c r="E82" s="4" t="s">
        <v>16</v>
      </c>
      <c r="F82" s="8" t="s">
        <v>225</v>
      </c>
      <c r="G82" s="16" t="str">
        <f>IF(C82=0, "OUT", "IN")</f>
        <v>IN</v>
      </c>
      <c r="H82" s="14"/>
      <c r="I82" s="16">
        <f>Tabel1[[#This Row],[Prijs]]*Tabel1[[#This Row],[Bestelling]]</f>
        <v>0</v>
      </c>
      <c r="J82" s="18"/>
      <c r="K82" s="20"/>
    </row>
    <row r="83" spans="1:11" ht="35.25" customHeight="1">
      <c r="A83" s="1" t="s">
        <v>226</v>
      </c>
      <c r="B83" s="9" t="s">
        <v>227</v>
      </c>
      <c r="C83" s="5">
        <v>13</v>
      </c>
      <c r="D83" s="16">
        <v>4.4000000000000004</v>
      </c>
      <c r="E83" s="4" t="s">
        <v>16</v>
      </c>
      <c r="F83" s="2"/>
      <c r="G83" s="16" t="str">
        <f>IF(C83=0, "OUT", "IN")</f>
        <v>IN</v>
      </c>
      <c r="H83" s="14"/>
      <c r="I83" s="16">
        <f>Tabel1[[#This Row],[Prijs]]*Tabel1[[#This Row],[Bestelling]]</f>
        <v>0</v>
      </c>
      <c r="J83" s="18"/>
      <c r="K83" s="20"/>
    </row>
    <row r="84" spans="1:11" ht="35.25" customHeight="1">
      <c r="A84" s="1" t="s">
        <v>228</v>
      </c>
      <c r="B84" s="9" t="s">
        <v>229</v>
      </c>
      <c r="C84" s="5">
        <v>0</v>
      </c>
      <c r="D84" s="16">
        <v>5.5</v>
      </c>
      <c r="E84" s="4" t="s">
        <v>16</v>
      </c>
      <c r="F84" s="2"/>
      <c r="G84" s="16" t="str">
        <f>IF(C84=0, "OUT", "IN")</f>
        <v>OUT</v>
      </c>
      <c r="H84" s="14"/>
      <c r="I84" s="16">
        <f>Tabel1[[#This Row],[Prijs]]*Tabel1[[#This Row],[Bestelling]]</f>
        <v>0</v>
      </c>
      <c r="J84" s="18"/>
      <c r="K84" s="20"/>
    </row>
    <row r="85" spans="1:11" ht="35.25" customHeight="1">
      <c r="A85" s="1" t="s">
        <v>230</v>
      </c>
      <c r="B85" s="9" t="s">
        <v>231</v>
      </c>
      <c r="C85" s="5">
        <v>18</v>
      </c>
      <c r="D85" s="16">
        <v>2.5</v>
      </c>
      <c r="E85" s="4" t="s">
        <v>232</v>
      </c>
      <c r="F85" s="2"/>
      <c r="G85" s="16" t="str">
        <f>IF(C85=0, "OUT", "IN")</f>
        <v>IN</v>
      </c>
      <c r="H85" s="40"/>
      <c r="I85" s="16">
        <f>Tabel1[[#This Row],[Prijs]]*Tabel1[[#This Row],[Bestelling]]</f>
        <v>0</v>
      </c>
      <c r="J85" s="18"/>
      <c r="K85" s="20"/>
    </row>
    <row r="86" spans="1:11" ht="35.25" customHeight="1">
      <c r="A86" s="1" t="s">
        <v>233</v>
      </c>
      <c r="B86" s="9" t="s">
        <v>234</v>
      </c>
      <c r="C86" s="5">
        <v>250</v>
      </c>
      <c r="D86" s="16">
        <v>2.5</v>
      </c>
      <c r="E86" s="4" t="s">
        <v>12</v>
      </c>
      <c r="F86" s="2" t="s">
        <v>235</v>
      </c>
      <c r="G86" s="16" t="str">
        <f>IF(C86=0, "OUT", "IN")</f>
        <v>IN</v>
      </c>
      <c r="H86" s="14"/>
      <c r="I86" s="16">
        <f>Tabel1[[#This Row],[Prijs]]*Tabel1[[#This Row],[Bestelling]]</f>
        <v>0</v>
      </c>
      <c r="J86" s="18"/>
      <c r="K86" s="20"/>
    </row>
    <row r="87" spans="1:11" ht="35.25" customHeight="1">
      <c r="A87" s="1" t="s">
        <v>236</v>
      </c>
      <c r="B87" s="7" t="s">
        <v>237</v>
      </c>
      <c r="C87" s="5">
        <v>0</v>
      </c>
      <c r="D87" s="16">
        <v>2.5</v>
      </c>
      <c r="E87" s="4" t="s">
        <v>12</v>
      </c>
      <c r="F87" s="10" t="s">
        <v>238</v>
      </c>
      <c r="G87" s="16" t="str">
        <f>IF(C87=0, "OUT", "IN")</f>
        <v>OUT</v>
      </c>
      <c r="H87" s="14"/>
      <c r="I87" s="16">
        <f>Tabel1[[#This Row],[Prijs]]*Tabel1[[#This Row],[Bestelling]]</f>
        <v>0</v>
      </c>
      <c r="J87" s="18"/>
      <c r="K87" s="20"/>
    </row>
    <row r="88" spans="1:11" ht="35.25" customHeight="1">
      <c r="A88" s="1" t="s">
        <v>239</v>
      </c>
      <c r="B88" s="38" t="s">
        <v>240</v>
      </c>
      <c r="C88" s="5">
        <v>16</v>
      </c>
      <c r="D88" s="16">
        <v>3.6</v>
      </c>
      <c r="E88" s="4" t="s">
        <v>16</v>
      </c>
      <c r="F88" s="5"/>
      <c r="G88" s="16" t="str">
        <f>IF(C88=0, "OUT", "IN")</f>
        <v>IN</v>
      </c>
      <c r="H88" s="14"/>
      <c r="I88" s="16">
        <f>Tabel1[[#This Row],[Prijs]]*Tabel1[[#This Row],[Bestelling]]</f>
        <v>0</v>
      </c>
      <c r="J88" s="18"/>
      <c r="K88" s="20"/>
    </row>
    <row r="89" spans="1:11" ht="35.25" customHeight="1">
      <c r="A89" s="1" t="s">
        <v>241</v>
      </c>
      <c r="B89" s="9" t="s">
        <v>242</v>
      </c>
      <c r="C89" s="5">
        <v>0</v>
      </c>
      <c r="D89" s="16">
        <v>2.5</v>
      </c>
      <c r="E89" s="4" t="s">
        <v>12</v>
      </c>
      <c r="F89" s="2" t="s">
        <v>243</v>
      </c>
      <c r="G89" s="16" t="str">
        <f>IF(C89=0, "OUT", "IN")</f>
        <v>OUT</v>
      </c>
      <c r="H89" s="14"/>
      <c r="I89" s="16">
        <f>Tabel1[[#This Row],[Prijs]]*Tabel1[[#This Row],[Bestelling]]</f>
        <v>0</v>
      </c>
      <c r="J89" s="18"/>
      <c r="K89" s="20"/>
    </row>
    <row r="90" spans="1:11" ht="35.25" customHeight="1">
      <c r="A90" s="1" t="s">
        <v>244</v>
      </c>
      <c r="B90" s="7" t="s">
        <v>245</v>
      </c>
      <c r="C90" s="5">
        <v>12</v>
      </c>
      <c r="D90" s="16">
        <v>2.95</v>
      </c>
      <c r="E90" s="4" t="s">
        <v>16</v>
      </c>
      <c r="F90" s="2" t="s">
        <v>246</v>
      </c>
      <c r="G90" s="16" t="str">
        <f>IF(C90=0, "OUT", "IN")</f>
        <v>IN</v>
      </c>
      <c r="H90" s="14"/>
      <c r="I90" s="16">
        <f>Tabel1[[#This Row],[Prijs]]*Tabel1[[#This Row],[Bestelling]]</f>
        <v>0</v>
      </c>
      <c r="J90" s="18"/>
      <c r="K90" s="20"/>
    </row>
    <row r="91" spans="1:11" ht="35.25" customHeight="1">
      <c r="A91" s="1" t="s">
        <v>247</v>
      </c>
      <c r="B91" s="7" t="s">
        <v>248</v>
      </c>
      <c r="C91" s="5">
        <v>21</v>
      </c>
      <c r="D91" s="16">
        <v>3</v>
      </c>
      <c r="E91" s="4" t="s">
        <v>16</v>
      </c>
      <c r="F91" s="2" t="s">
        <v>249</v>
      </c>
      <c r="G91" s="16" t="str">
        <f>IF(C91=0, "OUT", "IN")</f>
        <v>IN</v>
      </c>
      <c r="H91" s="14"/>
      <c r="I91" s="16">
        <f>Tabel1[[#This Row],[Prijs]]*Tabel1[[#This Row],[Bestelling]]</f>
        <v>0</v>
      </c>
      <c r="J91" s="18"/>
      <c r="K91" s="20"/>
    </row>
    <row r="92" spans="1:11" ht="35.25" customHeight="1">
      <c r="A92" s="1" t="s">
        <v>250</v>
      </c>
      <c r="B92" s="9" t="s">
        <v>251</v>
      </c>
      <c r="C92" s="5">
        <v>72</v>
      </c>
      <c r="D92" s="16">
        <v>2.5</v>
      </c>
      <c r="E92" s="4" t="s">
        <v>232</v>
      </c>
      <c r="F92" s="2"/>
      <c r="G92" s="16" t="str">
        <f>IF(C92=0, "OUT", "IN")</f>
        <v>IN</v>
      </c>
      <c r="H92" s="14"/>
      <c r="I92" s="16">
        <f>Tabel1[[#This Row],[Prijs]]*Tabel1[[#This Row],[Bestelling]]</f>
        <v>0</v>
      </c>
      <c r="J92" s="18"/>
      <c r="K92" s="20"/>
    </row>
    <row r="93" spans="1:11" ht="35.25" customHeight="1">
      <c r="A93" s="1" t="s">
        <v>252</v>
      </c>
      <c r="B93" s="9" t="s">
        <v>253</v>
      </c>
      <c r="C93" s="5">
        <v>180</v>
      </c>
      <c r="D93" s="16">
        <v>2.5</v>
      </c>
      <c r="E93" s="4" t="s">
        <v>232</v>
      </c>
      <c r="F93" s="2"/>
      <c r="G93" s="16" t="str">
        <f>IF(C93=0, "OUT", "IN")</f>
        <v>IN</v>
      </c>
      <c r="H93" s="14"/>
      <c r="I93" s="16">
        <f>Tabel1[[#This Row],[Prijs]]*Tabel1[[#This Row],[Bestelling]]</f>
        <v>0</v>
      </c>
      <c r="J93" s="18"/>
      <c r="K93" s="20"/>
    </row>
    <row r="94" spans="1:11" ht="35.25" customHeight="1">
      <c r="A94" s="1" t="s">
        <v>254</v>
      </c>
      <c r="B94" s="9" t="s">
        <v>255</v>
      </c>
      <c r="C94" s="5">
        <v>28</v>
      </c>
      <c r="D94" s="16">
        <v>2.5</v>
      </c>
      <c r="E94" s="4" t="s">
        <v>12</v>
      </c>
      <c r="F94" s="2" t="s">
        <v>256</v>
      </c>
      <c r="G94" s="16" t="str">
        <f>IF(C94=0, "OUT", "IN")</f>
        <v>IN</v>
      </c>
      <c r="H94" s="14"/>
      <c r="I94" s="16">
        <f>Tabel1[[#This Row],[Prijs]]*Tabel1[[#This Row],[Bestelling]]</f>
        <v>0</v>
      </c>
      <c r="J94" s="18"/>
      <c r="K94" s="20"/>
    </row>
    <row r="95" spans="1:11" ht="35.25" customHeight="1">
      <c r="A95" s="1" t="s">
        <v>257</v>
      </c>
      <c r="B95" s="9" t="s">
        <v>258</v>
      </c>
      <c r="C95" s="5">
        <v>12</v>
      </c>
      <c r="D95" s="16">
        <v>4</v>
      </c>
      <c r="E95" s="4" t="s">
        <v>12</v>
      </c>
      <c r="F95" s="2"/>
      <c r="G95" s="16" t="str">
        <f>IF(C95=0, "OUT", "IN")</f>
        <v>IN</v>
      </c>
      <c r="H95" s="14"/>
      <c r="I95" s="16">
        <f>Tabel1[[#This Row],[Prijs]]*Tabel1[[#This Row],[Bestelling]]</f>
        <v>0</v>
      </c>
      <c r="J95" s="18"/>
      <c r="K95" s="20"/>
    </row>
    <row r="96" spans="1:11" ht="35.25" customHeight="1">
      <c r="A96" s="1" t="s">
        <v>259</v>
      </c>
      <c r="B96" s="9" t="s">
        <v>260</v>
      </c>
      <c r="C96" s="5">
        <v>24</v>
      </c>
      <c r="D96" s="16">
        <v>2.5</v>
      </c>
      <c r="E96" s="4" t="s">
        <v>232</v>
      </c>
      <c r="F96" s="2"/>
      <c r="G96" s="16" t="str">
        <f>IF(C96=0, "OUT", "IN")</f>
        <v>IN</v>
      </c>
      <c r="H96" s="14"/>
      <c r="I96" s="16">
        <f>Tabel1[[#This Row],[Prijs]]*Tabel1[[#This Row],[Bestelling]]</f>
        <v>0</v>
      </c>
      <c r="J96" s="18"/>
      <c r="K96" s="20"/>
    </row>
    <row r="97" spans="1:69" ht="35.25" customHeight="1">
      <c r="A97" s="1" t="s">
        <v>261</v>
      </c>
      <c r="B97" s="7" t="s">
        <v>262</v>
      </c>
      <c r="C97" s="5">
        <v>10</v>
      </c>
      <c r="D97" s="16">
        <v>2.9</v>
      </c>
      <c r="E97" s="4" t="s">
        <v>16</v>
      </c>
      <c r="F97" s="2"/>
      <c r="G97" s="16" t="str">
        <f>IF(C97=0, "OUT", "IN")</f>
        <v>IN</v>
      </c>
      <c r="H97" s="14"/>
      <c r="I97" s="16">
        <f>Tabel1[[#This Row],[Prijs]]*Tabel1[[#This Row],[Bestelling]]</f>
        <v>0</v>
      </c>
      <c r="J97" s="18"/>
      <c r="K97" s="20"/>
    </row>
    <row r="98" spans="1:69" ht="35.25" customHeight="1">
      <c r="A98" s="1" t="s">
        <v>263</v>
      </c>
      <c r="B98" s="9" t="s">
        <v>264</v>
      </c>
      <c r="C98" s="5">
        <v>21</v>
      </c>
      <c r="D98" s="16">
        <v>2.5</v>
      </c>
      <c r="E98" s="4" t="s">
        <v>12</v>
      </c>
      <c r="F98" s="2" t="s">
        <v>265</v>
      </c>
      <c r="G98" s="16" t="str">
        <f>IF(C98=0, "OUT", "IN")</f>
        <v>IN</v>
      </c>
      <c r="H98" s="14"/>
      <c r="I98" s="16">
        <f>Tabel1[[#This Row],[Prijs]]*Tabel1[[#This Row],[Bestelling]]</f>
        <v>0</v>
      </c>
      <c r="J98" s="18"/>
      <c r="K98" s="20"/>
    </row>
    <row r="99" spans="1:69" ht="35.25" customHeight="1">
      <c r="A99" s="1" t="s">
        <v>266</v>
      </c>
      <c r="B99" s="7" t="s">
        <v>267</v>
      </c>
      <c r="C99" s="5">
        <v>50</v>
      </c>
      <c r="D99" s="16">
        <v>2.5</v>
      </c>
      <c r="E99" s="4" t="s">
        <v>12</v>
      </c>
      <c r="F99" s="2"/>
      <c r="G99" s="16" t="str">
        <f>IF(C99=0, "OUT", "IN")</f>
        <v>IN</v>
      </c>
      <c r="H99" s="14"/>
      <c r="I99" s="16">
        <f>Tabel1[[#This Row],[Prijs]]*Tabel1[[#This Row],[Bestelling]]</f>
        <v>0</v>
      </c>
      <c r="J99" s="18"/>
      <c r="K99" s="20"/>
    </row>
    <row r="100" spans="1:69" ht="35.25" customHeight="1">
      <c r="A100" s="1" t="s">
        <v>268</v>
      </c>
      <c r="B100" s="38" t="s">
        <v>269</v>
      </c>
      <c r="C100" s="5">
        <v>60</v>
      </c>
      <c r="D100" s="16">
        <v>2.5</v>
      </c>
      <c r="E100" s="4" t="s">
        <v>12</v>
      </c>
      <c r="F100" s="5"/>
      <c r="G100" s="16" t="str">
        <f>IF(C100=0, "OUT", "IN")</f>
        <v>IN</v>
      </c>
      <c r="I100" s="16">
        <f>Tabel1[[#This Row],[Prijs]]*Tabel1[[#This Row],[Bestelling]]</f>
        <v>0</v>
      </c>
      <c r="J100" s="18"/>
      <c r="K100" s="20"/>
    </row>
    <row r="101" spans="1:69" ht="35.25" customHeight="1">
      <c r="A101" s="1" t="s">
        <v>270</v>
      </c>
      <c r="B101" s="7" t="s">
        <v>271</v>
      </c>
      <c r="C101" s="5">
        <v>32</v>
      </c>
      <c r="D101" s="16">
        <v>3</v>
      </c>
      <c r="E101" s="4" t="s">
        <v>12</v>
      </c>
      <c r="F101" s="2" t="s">
        <v>272</v>
      </c>
      <c r="G101" s="16" t="str">
        <f>IF(C101=0, "OUT", "IN")</f>
        <v>IN</v>
      </c>
      <c r="H101" s="40"/>
      <c r="I101" s="16">
        <f>Tabel1[[#This Row],[Prijs]]*Tabel1[[#This Row],[Bestelling]]</f>
        <v>0</v>
      </c>
      <c r="J101" s="18"/>
      <c r="K101" s="20"/>
    </row>
    <row r="102" spans="1:69" ht="35.25" customHeight="1">
      <c r="A102" s="1" t="s">
        <v>273</v>
      </c>
      <c r="B102" s="7" t="s">
        <v>274</v>
      </c>
      <c r="C102" s="5">
        <v>0</v>
      </c>
      <c r="D102" s="16">
        <v>2.5</v>
      </c>
      <c r="E102" s="4" t="s">
        <v>12</v>
      </c>
      <c r="F102" s="8" t="s">
        <v>275</v>
      </c>
      <c r="G102" s="16" t="str">
        <f>IF(C102=0, "OUT", "IN")</f>
        <v>OUT</v>
      </c>
      <c r="H102" s="14"/>
      <c r="I102" s="16">
        <f>Tabel1[[#This Row],[Prijs]]*Tabel1[[#This Row],[Bestelling]]</f>
        <v>0</v>
      </c>
      <c r="J102" s="18"/>
      <c r="K102" s="20"/>
    </row>
    <row r="103" spans="1:69" ht="35.25" customHeight="1">
      <c r="A103" s="1" t="s">
        <v>276</v>
      </c>
      <c r="B103" s="7" t="s">
        <v>277</v>
      </c>
      <c r="C103" s="5">
        <v>0</v>
      </c>
      <c r="D103" s="16">
        <v>2.5</v>
      </c>
      <c r="E103" s="4" t="s">
        <v>12</v>
      </c>
      <c r="F103" s="2" t="s">
        <v>278</v>
      </c>
      <c r="G103" s="16" t="str">
        <f>IF(C103=0, "OUT", "IN")</f>
        <v>OUT</v>
      </c>
      <c r="H103" s="14"/>
      <c r="I103" s="16">
        <f>Tabel1[[#This Row],[Prijs]]*Tabel1[[#This Row],[Bestelling]]</f>
        <v>0</v>
      </c>
      <c r="J103" s="18"/>
      <c r="K103" s="20"/>
    </row>
    <row r="104" spans="1:69" ht="35.25" customHeight="1">
      <c r="A104" s="1" t="s">
        <v>279</v>
      </c>
      <c r="B104" s="38" t="s">
        <v>280</v>
      </c>
      <c r="C104" s="5">
        <v>100</v>
      </c>
      <c r="D104" s="16">
        <v>2.5</v>
      </c>
      <c r="E104" s="4" t="s">
        <v>12</v>
      </c>
      <c r="F104" s="5"/>
      <c r="G104" s="16" t="str">
        <f>IF(C104=0, "OUT", "IN")</f>
        <v>IN</v>
      </c>
      <c r="H104" s="14"/>
      <c r="I104" s="16">
        <f>Tabel1[[#This Row],[Prijs]]*Tabel1[[#This Row],[Bestelling]]</f>
        <v>0</v>
      </c>
      <c r="J104" s="18"/>
      <c r="K104" s="20"/>
    </row>
    <row r="105" spans="1:69" ht="35.25" customHeight="1">
      <c r="A105" s="1" t="s">
        <v>281</v>
      </c>
      <c r="B105" s="7" t="s">
        <v>282</v>
      </c>
      <c r="C105" s="5">
        <v>6</v>
      </c>
      <c r="D105" s="16">
        <v>2.5</v>
      </c>
      <c r="E105" s="4" t="s">
        <v>12</v>
      </c>
      <c r="F105" s="8" t="s">
        <v>283</v>
      </c>
      <c r="G105" s="16" t="str">
        <f>IF(C105=0, "OUT", "IN")</f>
        <v>IN</v>
      </c>
      <c r="H105" s="14"/>
      <c r="I105" s="16">
        <f>Tabel1[[#This Row],[Prijs]]*Tabel1[[#This Row],[Bestelling]]</f>
        <v>0</v>
      </c>
      <c r="J105" s="18"/>
      <c r="K105" s="20"/>
    </row>
    <row r="106" spans="1:69" s="11" customFormat="1" ht="35.25" customHeight="1">
      <c r="A106" s="1" t="s">
        <v>284</v>
      </c>
      <c r="B106" s="38" t="s">
        <v>285</v>
      </c>
      <c r="C106" s="5">
        <v>12</v>
      </c>
      <c r="D106" s="16">
        <v>3.25</v>
      </c>
      <c r="E106" s="4" t="s">
        <v>16</v>
      </c>
      <c r="F106" s="5"/>
      <c r="G106" s="16" t="str">
        <f>IF(C106=0, "OUT", "IN")</f>
        <v>IN</v>
      </c>
      <c r="H106" s="15"/>
      <c r="I106" s="16">
        <f>Tabel1[[#This Row],[Prijs]]*Tabel1[[#This Row],[Bestelling]]</f>
        <v>0</v>
      </c>
      <c r="J106" s="18"/>
      <c r="K106" s="20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69" s="11" customFormat="1" ht="35.25" customHeight="1">
      <c r="A107" s="1" t="s">
        <v>286</v>
      </c>
      <c r="B107" s="7" t="s">
        <v>287</v>
      </c>
      <c r="C107" s="5">
        <v>4</v>
      </c>
      <c r="D107" s="16">
        <v>2.5</v>
      </c>
      <c r="E107" s="4" t="s">
        <v>12</v>
      </c>
      <c r="F107" s="2" t="s">
        <v>288</v>
      </c>
      <c r="G107" s="16" t="str">
        <f>IF(C107=0, "OUT", "IN")</f>
        <v>IN</v>
      </c>
      <c r="H107" s="14"/>
      <c r="I107" s="16">
        <f>Tabel1[[#This Row],[Prijs]]*Tabel1[[#This Row],[Bestelling]]</f>
        <v>0</v>
      </c>
      <c r="J107" s="18"/>
      <c r="K107" s="20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</row>
    <row r="108" spans="1:69" s="11" customFormat="1" ht="35.25" customHeight="1">
      <c r="A108" s="1" t="s">
        <v>289</v>
      </c>
      <c r="B108" s="9" t="s">
        <v>290</v>
      </c>
      <c r="C108" s="5">
        <v>14</v>
      </c>
      <c r="D108" s="16">
        <v>2.5</v>
      </c>
      <c r="E108" s="4" t="s">
        <v>12</v>
      </c>
      <c r="F108" s="10" t="s">
        <v>291</v>
      </c>
      <c r="G108" s="16" t="str">
        <f>IF(C108=0, "OUT", "IN")</f>
        <v>IN</v>
      </c>
      <c r="H108" s="14"/>
      <c r="I108" s="16">
        <f>Tabel1[[#This Row],[Prijs]]*Tabel1[[#This Row],[Bestelling]]</f>
        <v>0</v>
      </c>
      <c r="J108" s="18"/>
      <c r="K108" s="20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</row>
    <row r="109" spans="1:69" s="11" customFormat="1" ht="35.25" customHeight="1">
      <c r="A109" s="1" t="s">
        <v>292</v>
      </c>
      <c r="B109" s="9" t="s">
        <v>293</v>
      </c>
      <c r="C109" s="5">
        <v>2</v>
      </c>
      <c r="D109" s="16"/>
      <c r="E109" s="4" t="s">
        <v>16</v>
      </c>
      <c r="F109" s="8" t="s">
        <v>294</v>
      </c>
      <c r="G109" s="16" t="str">
        <f>IF(C109=0, "OUT", "IN")</f>
        <v>IN</v>
      </c>
      <c r="H109" s="14"/>
      <c r="I109" s="16">
        <f>Tabel1[[#This Row],[Prijs]]*Tabel1[[#This Row],[Bestelling]]</f>
        <v>0</v>
      </c>
      <c r="J109" s="18"/>
      <c r="K109" s="20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</row>
    <row r="110" spans="1:69" ht="35.25" customHeight="1">
      <c r="A110" s="1" t="s">
        <v>295</v>
      </c>
      <c r="B110" s="7" t="s">
        <v>296</v>
      </c>
      <c r="C110" s="5">
        <v>28</v>
      </c>
      <c r="D110" s="16">
        <v>2.5</v>
      </c>
      <c r="E110" s="4" t="s">
        <v>232</v>
      </c>
      <c r="F110" s="2"/>
      <c r="G110" s="16" t="str">
        <f>IF(C110=0, "OUT", "IN")</f>
        <v>IN</v>
      </c>
      <c r="H110" s="14"/>
      <c r="I110" s="16">
        <f>Tabel1[[#This Row],[Prijs]]*Tabel1[[#This Row],[Bestelling]]</f>
        <v>0</v>
      </c>
      <c r="J110" s="18"/>
      <c r="K110" s="20"/>
    </row>
    <row r="111" spans="1:69" ht="35.25" customHeight="1">
      <c r="A111" s="1" t="s">
        <v>297</v>
      </c>
      <c r="B111" s="7" t="s">
        <v>298</v>
      </c>
      <c r="C111" s="5">
        <v>0</v>
      </c>
      <c r="D111" s="16">
        <v>2.5</v>
      </c>
      <c r="E111" s="4" t="s">
        <v>12</v>
      </c>
      <c r="F111" s="2" t="s">
        <v>299</v>
      </c>
      <c r="G111" s="16" t="str">
        <f>IF(C111=0, "OUT", "IN")</f>
        <v>OUT</v>
      </c>
      <c r="H111" s="14"/>
      <c r="I111" s="16">
        <f>Tabel1[[#This Row],[Prijs]]*Tabel1[[#This Row],[Bestelling]]</f>
        <v>0</v>
      </c>
      <c r="J111" s="18"/>
      <c r="K111" s="20"/>
    </row>
    <row r="112" spans="1:69" ht="35.25" customHeight="1">
      <c r="A112" s="1" t="s">
        <v>300</v>
      </c>
      <c r="B112" s="7" t="s">
        <v>301</v>
      </c>
      <c r="C112" s="5">
        <v>0</v>
      </c>
      <c r="D112" s="16">
        <v>2.5</v>
      </c>
      <c r="E112" s="4" t="s">
        <v>12</v>
      </c>
      <c r="F112" s="2" t="s">
        <v>302</v>
      </c>
      <c r="G112" s="16" t="str">
        <f>IF(C112=0, "OUT", "IN")</f>
        <v>OUT</v>
      </c>
      <c r="H112" s="14"/>
      <c r="I112" s="16">
        <f>Tabel1[[#This Row],[Prijs]]*Tabel1[[#This Row],[Bestelling]]</f>
        <v>0</v>
      </c>
      <c r="J112" s="18"/>
      <c r="K112" s="20"/>
    </row>
    <row r="113" spans="1:11" ht="35.25" customHeight="1">
      <c r="A113" s="1" t="s">
        <v>303</v>
      </c>
      <c r="B113" s="7" t="s">
        <v>304</v>
      </c>
      <c r="C113" s="5">
        <v>0</v>
      </c>
      <c r="D113" s="16">
        <v>2.5</v>
      </c>
      <c r="E113" s="4" t="s">
        <v>12</v>
      </c>
      <c r="F113" s="2" t="s">
        <v>305</v>
      </c>
      <c r="G113" s="16" t="str">
        <f>IF(C113=0, "OUT", "IN")</f>
        <v>OUT</v>
      </c>
      <c r="H113" s="14"/>
      <c r="I113" s="16">
        <f>Tabel1[[#This Row],[Prijs]]*Tabel1[[#This Row],[Bestelling]]</f>
        <v>0</v>
      </c>
      <c r="J113" s="18"/>
      <c r="K113" s="20"/>
    </row>
    <row r="114" spans="1:11" ht="35.25" customHeight="1">
      <c r="A114" s="1" t="s">
        <v>306</v>
      </c>
      <c r="B114" s="9" t="s">
        <v>307</v>
      </c>
      <c r="C114" s="5">
        <v>28</v>
      </c>
      <c r="D114" s="16">
        <v>2.5</v>
      </c>
      <c r="E114" s="4" t="s">
        <v>16</v>
      </c>
      <c r="F114" s="2"/>
      <c r="G114" s="16" t="str">
        <f>IF(C114=0, "OUT", "IN")</f>
        <v>IN</v>
      </c>
      <c r="H114" s="14"/>
      <c r="I114" s="16">
        <f>Tabel1[[#This Row],[Prijs]]*Tabel1[[#This Row],[Bestelling]]</f>
        <v>0</v>
      </c>
      <c r="J114" s="18"/>
      <c r="K114" s="20"/>
    </row>
    <row r="115" spans="1:11" ht="35.25" customHeight="1">
      <c r="A115" s="1" t="s">
        <v>308</v>
      </c>
      <c r="B115" s="9" t="s">
        <v>309</v>
      </c>
      <c r="C115" s="5">
        <v>0</v>
      </c>
      <c r="D115" s="16">
        <v>2.5</v>
      </c>
      <c r="E115" s="4" t="s">
        <v>16</v>
      </c>
      <c r="F115" s="2"/>
      <c r="G115" s="16" t="str">
        <f>IF(C115=0, "OUT", "IN")</f>
        <v>OUT</v>
      </c>
      <c r="H115" s="14"/>
      <c r="I115" s="16">
        <f>Tabel1[[#This Row],[Prijs]]*Tabel1[[#This Row],[Bestelling]]</f>
        <v>0</v>
      </c>
      <c r="J115" s="18"/>
      <c r="K115" s="20"/>
    </row>
    <row r="116" spans="1:11" ht="35.25" customHeight="1">
      <c r="A116" s="1" t="s">
        <v>310</v>
      </c>
      <c r="B116" s="9" t="s">
        <v>311</v>
      </c>
      <c r="C116" s="5">
        <v>53</v>
      </c>
      <c r="D116" s="16">
        <v>2.5</v>
      </c>
      <c r="E116" s="4" t="s">
        <v>12</v>
      </c>
      <c r="F116" s="2" t="s">
        <v>312</v>
      </c>
      <c r="G116" s="16" t="str">
        <f>IF(C116=0, "OUT", "IN")</f>
        <v>IN</v>
      </c>
      <c r="H116" s="14"/>
      <c r="I116" s="16">
        <f>Tabel1[[#This Row],[Prijs]]*Tabel1[[#This Row],[Bestelling]]</f>
        <v>0</v>
      </c>
      <c r="J116" s="18"/>
      <c r="K116" s="20"/>
    </row>
    <row r="117" spans="1:11" ht="35.25" customHeight="1">
      <c r="A117" s="1" t="s">
        <v>313</v>
      </c>
      <c r="B117" s="7" t="s">
        <v>314</v>
      </c>
      <c r="C117" s="5">
        <v>6</v>
      </c>
      <c r="D117" s="16">
        <v>2.5</v>
      </c>
      <c r="E117" s="4" t="s">
        <v>232</v>
      </c>
      <c r="F117" s="2"/>
      <c r="G117" s="16" t="str">
        <f>IF(C117=0, "OUT", "IN")</f>
        <v>IN</v>
      </c>
      <c r="H117" s="40"/>
      <c r="I117" s="16">
        <f>Tabel1[[#This Row],[Prijs]]*Tabel1[[#This Row],[Bestelling]]</f>
        <v>0</v>
      </c>
      <c r="J117" s="18"/>
      <c r="K117" s="20"/>
    </row>
    <row r="118" spans="1:11" ht="35.25" customHeight="1">
      <c r="A118" s="1" t="s">
        <v>315</v>
      </c>
      <c r="B118" s="7" t="s">
        <v>316</v>
      </c>
      <c r="C118" s="5">
        <v>0</v>
      </c>
      <c r="D118" s="16">
        <v>3.5</v>
      </c>
      <c r="E118" s="4" t="s">
        <v>16</v>
      </c>
      <c r="F118" s="2" t="s">
        <v>317</v>
      </c>
      <c r="G118" s="16" t="str">
        <f>IF(C118=0, "OUT", "IN")</f>
        <v>OUT</v>
      </c>
      <c r="H118" s="14"/>
      <c r="I118" s="16">
        <f>Tabel1[[#This Row],[Prijs]]*Tabel1[[#This Row],[Bestelling]]</f>
        <v>0</v>
      </c>
      <c r="J118" s="18"/>
      <c r="K118" s="20"/>
    </row>
    <row r="119" spans="1:11" ht="35.25" customHeight="1">
      <c r="A119" s="1" t="s">
        <v>318</v>
      </c>
      <c r="B119" s="9" t="s">
        <v>319</v>
      </c>
      <c r="C119" s="5">
        <v>2</v>
      </c>
      <c r="D119" s="16">
        <v>2.5</v>
      </c>
      <c r="E119" s="4" t="s">
        <v>12</v>
      </c>
      <c r="F119" s="2" t="s">
        <v>320</v>
      </c>
      <c r="G119" s="16" t="str">
        <f>IF(C119=0, "OUT", "IN")</f>
        <v>IN</v>
      </c>
      <c r="H119" s="40"/>
      <c r="I119" s="16">
        <f>Tabel1[[#This Row],[Prijs]]*Tabel1[[#This Row],[Bestelling]]</f>
        <v>0</v>
      </c>
      <c r="J119" s="18"/>
      <c r="K119" s="20"/>
    </row>
    <row r="120" spans="1:11" ht="35.25" customHeight="1">
      <c r="A120" s="1" t="s">
        <v>321</v>
      </c>
      <c r="B120" s="9" t="s">
        <v>322</v>
      </c>
      <c r="C120" s="5">
        <v>260</v>
      </c>
      <c r="D120" s="16">
        <v>2.5</v>
      </c>
      <c r="E120" s="4" t="s">
        <v>12</v>
      </c>
      <c r="F120" s="2"/>
      <c r="G120" s="16" t="str">
        <f>IF(C120=0, "OUT", "IN")</f>
        <v>IN</v>
      </c>
      <c r="H120" s="14"/>
      <c r="I120" s="16">
        <f>Tabel1[[#This Row],[Prijs]]*Tabel1[[#This Row],[Bestelling]]</f>
        <v>0</v>
      </c>
      <c r="J120" s="18"/>
      <c r="K120" s="20"/>
    </row>
    <row r="121" spans="1:11" ht="35.25" customHeight="1">
      <c r="A121" s="1" t="s">
        <v>323</v>
      </c>
      <c r="B121" s="7" t="s">
        <v>324</v>
      </c>
      <c r="C121" s="5">
        <v>24</v>
      </c>
      <c r="D121" s="16">
        <v>2.5</v>
      </c>
      <c r="E121" s="4" t="s">
        <v>325</v>
      </c>
      <c r="F121" s="2"/>
      <c r="G121" s="16" t="str">
        <f>IF(C121=0, "OUT", "IN")</f>
        <v>IN</v>
      </c>
      <c r="H121" s="14"/>
      <c r="I121" s="16">
        <f>Tabel1[[#This Row],[Prijs]]*Tabel1[[#This Row],[Bestelling]]</f>
        <v>0</v>
      </c>
      <c r="J121" s="18"/>
      <c r="K121" s="20"/>
    </row>
    <row r="122" spans="1:11" ht="35.25" customHeight="1">
      <c r="A122" s="1" t="s">
        <v>326</v>
      </c>
      <c r="B122" s="7" t="s">
        <v>327</v>
      </c>
      <c r="C122" s="5">
        <v>20</v>
      </c>
      <c r="D122" s="16">
        <v>3.2</v>
      </c>
      <c r="E122" s="4" t="s">
        <v>16</v>
      </c>
      <c r="F122" s="2"/>
      <c r="G122" s="16" t="str">
        <f>IF(C122=0, "OUT", "IN")</f>
        <v>IN</v>
      </c>
      <c r="H122" s="40"/>
      <c r="I122" s="16">
        <f>Tabel1[[#This Row],[Prijs]]*Tabel1[[#This Row],[Bestelling]]</f>
        <v>0</v>
      </c>
      <c r="J122" s="18"/>
      <c r="K122" s="20"/>
    </row>
    <row r="123" spans="1:11" ht="35.25" customHeight="1">
      <c r="A123" s="1" t="s">
        <v>328</v>
      </c>
      <c r="B123" s="38" t="s">
        <v>329</v>
      </c>
      <c r="C123" s="5">
        <v>10</v>
      </c>
      <c r="D123" s="16">
        <v>2.5</v>
      </c>
      <c r="E123" s="4" t="s">
        <v>12</v>
      </c>
      <c r="F123" s="5" t="s">
        <v>330</v>
      </c>
      <c r="G123" s="16" t="str">
        <f>IF(C123=0, "OUT", "IN")</f>
        <v>IN</v>
      </c>
      <c r="I123" s="16">
        <f>Tabel1[[#This Row],[Prijs]]*Tabel1[[#This Row],[Bestelling]]</f>
        <v>0</v>
      </c>
      <c r="J123" s="18"/>
      <c r="K123" s="20"/>
    </row>
    <row r="124" spans="1:11" ht="35.25" customHeight="1">
      <c r="A124" s="1" t="s">
        <v>331</v>
      </c>
      <c r="B124" s="7" t="s">
        <v>332</v>
      </c>
      <c r="C124" s="5">
        <v>40</v>
      </c>
      <c r="D124" s="16">
        <v>2.5</v>
      </c>
      <c r="E124" s="4" t="s">
        <v>12</v>
      </c>
      <c r="F124" s="2"/>
      <c r="G124" s="16" t="str">
        <f>IF(C124=0, "OUT", "IN")</f>
        <v>IN</v>
      </c>
      <c r="H124" s="14"/>
      <c r="I124" s="16">
        <f>Tabel1[[#This Row],[Prijs]]*Tabel1[[#This Row],[Bestelling]]</f>
        <v>0</v>
      </c>
      <c r="J124" s="18"/>
      <c r="K124" s="20"/>
    </row>
    <row r="125" spans="1:11" ht="35.25" customHeight="1">
      <c r="A125" s="1" t="s">
        <v>333</v>
      </c>
      <c r="B125" s="7" t="s">
        <v>334</v>
      </c>
      <c r="C125" s="5">
        <v>7</v>
      </c>
      <c r="D125" s="16">
        <v>12</v>
      </c>
      <c r="E125" s="4" t="s">
        <v>16</v>
      </c>
      <c r="F125" s="10"/>
      <c r="G125" s="16" t="str">
        <f>IF(C125=0, "OUT", "IN")</f>
        <v>IN</v>
      </c>
      <c r="H125" s="14"/>
      <c r="I125" s="16">
        <f>Tabel1[[#This Row],[Prijs]]*Tabel1[[#This Row],[Bestelling]]</f>
        <v>0</v>
      </c>
      <c r="J125" s="18"/>
      <c r="K125" s="20"/>
    </row>
    <row r="126" spans="1:11" ht="35.25" customHeight="1">
      <c r="A126" s="1" t="s">
        <v>335</v>
      </c>
      <c r="B126" s="7" t="s">
        <v>336</v>
      </c>
      <c r="C126" s="5">
        <v>0</v>
      </c>
      <c r="D126" s="16">
        <v>2.5</v>
      </c>
      <c r="E126" s="4" t="s">
        <v>16</v>
      </c>
      <c r="F126" s="2"/>
      <c r="G126" s="16" t="str">
        <f>IF(C126=0, "OUT", "IN")</f>
        <v>OUT</v>
      </c>
      <c r="H126" s="14"/>
      <c r="I126" s="16">
        <f>Tabel1[[#This Row],[Prijs]]*Tabel1[[#This Row],[Bestelling]]</f>
        <v>0</v>
      </c>
      <c r="J126" s="18"/>
      <c r="K126" s="20"/>
    </row>
    <row r="127" spans="1:11" ht="35.25" customHeight="1">
      <c r="A127" s="1" t="s">
        <v>337</v>
      </c>
      <c r="B127" s="7" t="s">
        <v>338</v>
      </c>
      <c r="C127" s="5">
        <v>24</v>
      </c>
      <c r="D127" s="16">
        <v>3.25</v>
      </c>
      <c r="E127" s="4" t="s">
        <v>325</v>
      </c>
      <c r="F127" s="2"/>
      <c r="G127" s="16" t="str">
        <f>IF(C127=0, "OUT", "IN")</f>
        <v>IN</v>
      </c>
      <c r="H127" s="14"/>
      <c r="I127" s="16">
        <f>Tabel1[[#This Row],[Prijs]]*Tabel1[[#This Row],[Bestelling]]</f>
        <v>0</v>
      </c>
      <c r="J127" s="18"/>
      <c r="K127" s="20"/>
    </row>
    <row r="128" spans="1:11" ht="35.25" customHeight="1">
      <c r="A128" s="1" t="s">
        <v>339</v>
      </c>
      <c r="B128" s="9" t="s">
        <v>340</v>
      </c>
      <c r="C128" s="5">
        <v>0</v>
      </c>
      <c r="D128" s="16">
        <v>2.5</v>
      </c>
      <c r="E128" s="4" t="s">
        <v>12</v>
      </c>
      <c r="F128" s="8" t="s">
        <v>341</v>
      </c>
      <c r="G128" s="16" t="str">
        <f>IF(C128=0, "OUT", "IN")</f>
        <v>OUT</v>
      </c>
      <c r="H128" s="14"/>
      <c r="I128" s="16">
        <f>Tabel1[[#This Row],[Prijs]]*Tabel1[[#This Row],[Bestelling]]</f>
        <v>0</v>
      </c>
      <c r="J128" s="18"/>
      <c r="K128" s="20"/>
    </row>
    <row r="129" spans="1:11" ht="35.25" customHeight="1">
      <c r="A129" s="1" t="s">
        <v>342</v>
      </c>
      <c r="B129" s="38" t="s">
        <v>343</v>
      </c>
      <c r="C129" s="5">
        <v>23</v>
      </c>
      <c r="D129" s="16">
        <v>2.5</v>
      </c>
      <c r="E129" s="4" t="s">
        <v>232</v>
      </c>
      <c r="F129" s="5"/>
      <c r="G129" s="16" t="str">
        <f>IF(C129=0, "OUT", "IN")</f>
        <v>IN</v>
      </c>
      <c r="I129" s="16">
        <f>Tabel1[[#This Row],[Prijs]]*Tabel1[[#This Row],[Bestelling]]</f>
        <v>0</v>
      </c>
      <c r="J129" s="18"/>
      <c r="K129" s="20"/>
    </row>
    <row r="130" spans="1:11" ht="35.25" customHeight="1">
      <c r="A130" s="1" t="s">
        <v>344</v>
      </c>
      <c r="B130" s="9" t="s">
        <v>345</v>
      </c>
      <c r="C130" s="5">
        <v>297</v>
      </c>
      <c r="D130" s="16">
        <v>2.5</v>
      </c>
      <c r="E130" s="4" t="s">
        <v>12</v>
      </c>
      <c r="F130" s="2"/>
      <c r="G130" s="16" t="str">
        <f>IF(C130=0, "OUT", "IN")</f>
        <v>IN</v>
      </c>
      <c r="H130" s="14"/>
      <c r="I130" s="16">
        <f>Tabel1[[#This Row],[Prijs]]*Tabel1[[#This Row],[Bestelling]]</f>
        <v>0</v>
      </c>
      <c r="J130" s="18"/>
      <c r="K130" s="20"/>
    </row>
    <row r="131" spans="1:11" ht="35.25" customHeight="1">
      <c r="A131" s="1" t="s">
        <v>346</v>
      </c>
      <c r="B131" s="7" t="s">
        <v>347</v>
      </c>
      <c r="C131" s="5">
        <v>0</v>
      </c>
      <c r="D131" s="16">
        <v>3.4</v>
      </c>
      <c r="E131" s="4" t="s">
        <v>12</v>
      </c>
      <c r="F131" s="2"/>
      <c r="G131" s="16" t="str">
        <f>IF(C131=0, "OUT", "IN")</f>
        <v>OUT</v>
      </c>
      <c r="H131" s="14"/>
      <c r="I131" s="16">
        <f>Tabel1[[#This Row],[Prijs]]*Tabel1[[#This Row],[Bestelling]]</f>
        <v>0</v>
      </c>
      <c r="J131" s="18"/>
      <c r="K131" s="20"/>
    </row>
    <row r="132" spans="1:11" ht="35.25" customHeight="1">
      <c r="A132" s="1" t="s">
        <v>348</v>
      </c>
      <c r="B132" s="7" t="s">
        <v>349</v>
      </c>
      <c r="C132" s="5">
        <v>69</v>
      </c>
      <c r="D132" s="16">
        <v>2.5</v>
      </c>
      <c r="E132" s="4" t="s">
        <v>12</v>
      </c>
      <c r="F132" s="10" t="s">
        <v>350</v>
      </c>
      <c r="G132" s="16" t="str">
        <f>IF(C132=0, "OUT", "IN")</f>
        <v>IN</v>
      </c>
      <c r="H132" s="14"/>
      <c r="I132" s="16">
        <f>Tabel1[[#This Row],[Prijs]]*Tabel1[[#This Row],[Bestelling]]</f>
        <v>0</v>
      </c>
      <c r="J132" s="18"/>
      <c r="K132" s="20"/>
    </row>
    <row r="133" spans="1:11" ht="35.25" customHeight="1">
      <c r="A133" s="1" t="s">
        <v>351</v>
      </c>
      <c r="B133" s="9" t="s">
        <v>352</v>
      </c>
      <c r="C133" s="5">
        <v>104</v>
      </c>
      <c r="D133" s="16">
        <v>2.5</v>
      </c>
      <c r="E133" s="4" t="s">
        <v>12</v>
      </c>
      <c r="F133" s="10" t="s">
        <v>353</v>
      </c>
      <c r="G133" s="16" t="str">
        <f>IF(C133=0, "OUT", "IN")</f>
        <v>IN</v>
      </c>
      <c r="H133" s="14"/>
      <c r="I133" s="16">
        <f>Tabel1[[#This Row],[Prijs]]*Tabel1[[#This Row],[Bestelling]]</f>
        <v>0</v>
      </c>
      <c r="J133" s="18"/>
      <c r="K133" s="20"/>
    </row>
    <row r="134" spans="1:11" ht="35.25" customHeight="1">
      <c r="A134" s="1" t="s">
        <v>354</v>
      </c>
      <c r="B134" s="38" t="s">
        <v>355</v>
      </c>
      <c r="C134" s="5">
        <v>70</v>
      </c>
      <c r="D134" s="16">
        <v>2.5</v>
      </c>
      <c r="E134" s="4" t="s">
        <v>12</v>
      </c>
      <c r="F134" s="61" t="s">
        <v>356</v>
      </c>
      <c r="G134" s="16" t="str">
        <f>IF(C134=0, "OUT", "IN")</f>
        <v>IN</v>
      </c>
      <c r="I134" s="16">
        <f>Tabel1[[#This Row],[Prijs]]*Tabel1[[#This Row],[Bestelling]]</f>
        <v>0</v>
      </c>
      <c r="J134" s="18"/>
      <c r="K134" s="20"/>
    </row>
    <row r="135" spans="1:11" ht="35.25" customHeight="1">
      <c r="A135" s="1" t="s">
        <v>357</v>
      </c>
      <c r="B135" s="7" t="s">
        <v>358</v>
      </c>
      <c r="C135" s="5">
        <v>32</v>
      </c>
      <c r="D135" s="16">
        <v>2.5</v>
      </c>
      <c r="E135" s="4" t="s">
        <v>12</v>
      </c>
      <c r="F135" s="2" t="s">
        <v>359</v>
      </c>
      <c r="G135" s="16" t="str">
        <f>IF(C135=0, "OUT", "IN")</f>
        <v>IN</v>
      </c>
      <c r="H135" s="14"/>
      <c r="I135" s="16">
        <f>Tabel1[[#This Row],[Prijs]]*Tabel1[[#This Row],[Bestelling]]</f>
        <v>0</v>
      </c>
      <c r="J135" s="18"/>
      <c r="K135" s="20"/>
    </row>
    <row r="136" spans="1:11" ht="35.25" customHeight="1">
      <c r="A136" s="1" t="s">
        <v>360</v>
      </c>
      <c r="B136" s="7" t="s">
        <v>361</v>
      </c>
      <c r="C136" s="5">
        <v>20</v>
      </c>
      <c r="D136" s="16">
        <v>2.5</v>
      </c>
      <c r="E136" s="4" t="s">
        <v>12</v>
      </c>
      <c r="F136" s="2" t="s">
        <v>362</v>
      </c>
      <c r="G136" s="16" t="str">
        <f>IF(C136=0, "OUT", "IN")</f>
        <v>IN</v>
      </c>
      <c r="H136" s="14"/>
      <c r="I136" s="16">
        <f>Tabel1[[#This Row],[Prijs]]*Tabel1[[#This Row],[Bestelling]]</f>
        <v>0</v>
      </c>
      <c r="J136" s="18"/>
      <c r="K136" s="20"/>
    </row>
    <row r="137" spans="1:11" ht="35.25" customHeight="1">
      <c r="A137" s="1" t="s">
        <v>363</v>
      </c>
      <c r="B137" s="7" t="s">
        <v>364</v>
      </c>
      <c r="C137" s="5">
        <v>55</v>
      </c>
      <c r="D137" s="16">
        <v>2.5</v>
      </c>
      <c r="E137" s="4" t="s">
        <v>12</v>
      </c>
      <c r="F137" s="2" t="s">
        <v>365</v>
      </c>
      <c r="G137" s="16" t="str">
        <f>IF(C137=0, "OUT", "IN")</f>
        <v>IN</v>
      </c>
      <c r="I137" s="16">
        <f>Tabel1[[#This Row],[Prijs]]*Tabel1[[#This Row],[Bestelling]]</f>
        <v>0</v>
      </c>
      <c r="J137" s="18"/>
      <c r="K137" s="20"/>
    </row>
    <row r="138" spans="1:11" ht="35.25" customHeight="1">
      <c r="A138" s="1" t="s">
        <v>366</v>
      </c>
      <c r="B138" s="9" t="s">
        <v>367</v>
      </c>
      <c r="C138" s="5">
        <v>0</v>
      </c>
      <c r="D138" s="16">
        <v>3.66</v>
      </c>
      <c r="E138" s="4" t="s">
        <v>16</v>
      </c>
      <c r="F138" s="2"/>
      <c r="G138" s="16" t="str">
        <f>IF(C138=0, "OUT", "IN")</f>
        <v>OUT</v>
      </c>
      <c r="H138" s="14"/>
      <c r="I138" s="16">
        <f>Tabel1[[#This Row],[Prijs]]*Tabel1[[#This Row],[Bestelling]]</f>
        <v>0</v>
      </c>
      <c r="J138" s="18"/>
      <c r="K138" s="20"/>
    </row>
    <row r="139" spans="1:11" ht="35.25" customHeight="1">
      <c r="A139" s="1" t="s">
        <v>368</v>
      </c>
      <c r="B139" s="9" t="s">
        <v>369</v>
      </c>
      <c r="C139" s="5">
        <v>0</v>
      </c>
      <c r="D139" s="16">
        <v>3.8</v>
      </c>
      <c r="E139" s="4" t="s">
        <v>16</v>
      </c>
      <c r="F139" s="2"/>
      <c r="G139" s="16" t="str">
        <f>IF(C139=0, "OUT", "IN")</f>
        <v>OUT</v>
      </c>
      <c r="H139" s="14"/>
      <c r="I139" s="16">
        <f>Tabel1[[#This Row],[Prijs]]*Tabel1[[#This Row],[Bestelling]]</f>
        <v>0</v>
      </c>
      <c r="J139" s="18"/>
      <c r="K139" s="20"/>
    </row>
    <row r="140" spans="1:11" ht="35.25" customHeight="1">
      <c r="A140" s="1" t="s">
        <v>370</v>
      </c>
      <c r="B140" s="7" t="s">
        <v>371</v>
      </c>
      <c r="C140" s="5">
        <v>90</v>
      </c>
      <c r="D140" s="16">
        <v>2.5</v>
      </c>
      <c r="E140" s="4" t="s">
        <v>12</v>
      </c>
      <c r="F140" s="2" t="s">
        <v>372</v>
      </c>
      <c r="G140" s="16" t="str">
        <f>IF(C140=0, "OUT", "IN")</f>
        <v>IN</v>
      </c>
      <c r="H140" s="14"/>
      <c r="I140" s="16">
        <f>Tabel1[[#This Row],[Prijs]]*Tabel1[[#This Row],[Bestelling]]</f>
        <v>0</v>
      </c>
      <c r="J140" s="18"/>
      <c r="K140" s="20"/>
    </row>
    <row r="141" spans="1:11" ht="35.25" customHeight="1">
      <c r="A141" s="1" t="s">
        <v>373</v>
      </c>
      <c r="B141" s="7" t="s">
        <v>374</v>
      </c>
      <c r="C141" s="5">
        <v>0</v>
      </c>
      <c r="D141" s="16">
        <v>2.5</v>
      </c>
      <c r="E141" s="4" t="s">
        <v>12</v>
      </c>
      <c r="F141" s="2" t="s">
        <v>375</v>
      </c>
      <c r="G141" s="16" t="str">
        <f>IF(C141=0, "OUT", "IN")</f>
        <v>OUT</v>
      </c>
      <c r="H141" s="14"/>
      <c r="I141" s="16">
        <f>Tabel1[[#This Row],[Prijs]]*Tabel1[[#This Row],[Bestelling]]</f>
        <v>0</v>
      </c>
      <c r="J141" s="18"/>
      <c r="K141" s="20"/>
    </row>
    <row r="142" spans="1:11" ht="35.25" customHeight="1">
      <c r="A142" s="1" t="s">
        <v>376</v>
      </c>
      <c r="B142" s="9" t="s">
        <v>377</v>
      </c>
      <c r="C142" s="5">
        <v>0</v>
      </c>
      <c r="D142" s="16">
        <v>2.5</v>
      </c>
      <c r="E142" s="4" t="s">
        <v>12</v>
      </c>
      <c r="F142" s="2"/>
      <c r="G142" s="16" t="str">
        <f>IF(C142=0, "OUT", "IN")</f>
        <v>OUT</v>
      </c>
      <c r="H142" s="14"/>
      <c r="I142" s="16">
        <f>Tabel1[[#This Row],[Prijs]]*Tabel1[[#This Row],[Bestelling]]</f>
        <v>0</v>
      </c>
      <c r="J142" s="18"/>
      <c r="K142" s="20"/>
    </row>
    <row r="143" spans="1:11" ht="35.25" customHeight="1">
      <c r="A143" s="1" t="s">
        <v>378</v>
      </c>
      <c r="B143" s="9" t="s">
        <v>379</v>
      </c>
      <c r="C143" s="5">
        <v>48</v>
      </c>
      <c r="D143" s="16">
        <v>2.5</v>
      </c>
      <c r="E143" s="4" t="s">
        <v>12</v>
      </c>
      <c r="F143" s="2" t="s">
        <v>380</v>
      </c>
      <c r="G143" s="16" t="str">
        <f>IF(C143=0, "OUT", "IN")</f>
        <v>IN</v>
      </c>
      <c r="H143" s="14"/>
      <c r="I143" s="16">
        <f>Tabel1[[#This Row],[Prijs]]*Tabel1[[#This Row],[Bestelling]]</f>
        <v>0</v>
      </c>
      <c r="J143" s="18"/>
      <c r="K143" s="20"/>
    </row>
    <row r="144" spans="1:11" ht="35.25" customHeight="1">
      <c r="A144" s="1" t="s">
        <v>381</v>
      </c>
      <c r="B144" s="9" t="s">
        <v>382</v>
      </c>
      <c r="C144" s="5">
        <v>0</v>
      </c>
      <c r="D144" s="16">
        <v>3.5</v>
      </c>
      <c r="E144" s="4" t="s">
        <v>12</v>
      </c>
      <c r="F144" s="10" t="s">
        <v>383</v>
      </c>
      <c r="G144" s="16" t="str">
        <f>IF(C144=0, "OUT", "IN")</f>
        <v>OUT</v>
      </c>
      <c r="I144" s="16">
        <f>Tabel1[[#This Row],[Prijs]]*Tabel1[[#This Row],[Bestelling]]</f>
        <v>0</v>
      </c>
      <c r="J144" s="18"/>
      <c r="K144" s="20"/>
    </row>
    <row r="145" spans="1:11" ht="35.25" customHeight="1">
      <c r="A145" s="1" t="s">
        <v>384</v>
      </c>
      <c r="B145" s="7" t="s">
        <v>385</v>
      </c>
      <c r="C145" s="5">
        <v>0</v>
      </c>
      <c r="D145" s="16">
        <v>3</v>
      </c>
      <c r="E145" s="4" t="s">
        <v>16</v>
      </c>
      <c r="F145" s="8" t="s">
        <v>386</v>
      </c>
      <c r="G145" s="16" t="str">
        <f>IF(C145=0, "OUT", "IN")</f>
        <v>OUT</v>
      </c>
      <c r="H145" s="14"/>
      <c r="I145" s="16">
        <f>Tabel1[[#This Row],[Prijs]]*Tabel1[[#This Row],[Bestelling]]</f>
        <v>0</v>
      </c>
      <c r="J145" s="18"/>
      <c r="K145" s="20"/>
    </row>
    <row r="146" spans="1:11" ht="35.25" customHeight="1">
      <c r="A146" s="1" t="s">
        <v>387</v>
      </c>
      <c r="B146" s="7" t="s">
        <v>388</v>
      </c>
      <c r="C146" s="5">
        <v>0</v>
      </c>
      <c r="D146" s="16">
        <v>3.1</v>
      </c>
      <c r="E146" s="4" t="s">
        <v>16</v>
      </c>
      <c r="F146" s="2" t="s">
        <v>389</v>
      </c>
      <c r="G146" s="16" t="str">
        <f>IF(C146=0, "OUT", "IN")</f>
        <v>OUT</v>
      </c>
      <c r="H146" s="14"/>
      <c r="I146" s="16">
        <f>Tabel1[[#This Row],[Prijs]]*Tabel1[[#This Row],[Bestelling]]</f>
        <v>0</v>
      </c>
      <c r="J146" s="18"/>
      <c r="K146" s="20"/>
    </row>
    <row r="147" spans="1:11" ht="35.25" customHeight="1">
      <c r="A147" s="1" t="s">
        <v>390</v>
      </c>
      <c r="B147" s="7" t="s">
        <v>391</v>
      </c>
      <c r="C147" s="5">
        <v>9</v>
      </c>
      <c r="D147" s="16">
        <v>2.5</v>
      </c>
      <c r="E147" s="4" t="s">
        <v>12</v>
      </c>
      <c r="F147" s="10" t="s">
        <v>392</v>
      </c>
      <c r="G147" s="16" t="str">
        <f>IF(C147=0, "OUT", "IN")</f>
        <v>IN</v>
      </c>
      <c r="H147" s="14"/>
      <c r="I147" s="16">
        <f>Tabel1[[#This Row],[Prijs]]*Tabel1[[#This Row],[Bestelling]]</f>
        <v>0</v>
      </c>
      <c r="J147" s="18"/>
      <c r="K147" s="20"/>
    </row>
    <row r="148" spans="1:11" ht="35.25" customHeight="1">
      <c r="A148" s="1" t="s">
        <v>393</v>
      </c>
      <c r="B148" s="7" t="s">
        <v>394</v>
      </c>
      <c r="C148" s="5">
        <v>0</v>
      </c>
      <c r="D148" s="16">
        <v>2.5</v>
      </c>
      <c r="E148" s="4" t="s">
        <v>12</v>
      </c>
      <c r="F148" s="2" t="s">
        <v>395</v>
      </c>
      <c r="G148" s="16" t="str">
        <f>IF(C148=0, "OUT", "IN")</f>
        <v>OUT</v>
      </c>
      <c r="I148" s="16">
        <f>Tabel1[[#This Row],[Prijs]]*Tabel1[[#This Row],[Bestelling]]</f>
        <v>0</v>
      </c>
      <c r="J148" s="18"/>
      <c r="K148" s="20"/>
    </row>
    <row r="149" spans="1:11" ht="35.25" customHeight="1">
      <c r="A149" s="1" t="s">
        <v>396</v>
      </c>
      <c r="B149" s="9" t="s">
        <v>397</v>
      </c>
      <c r="C149" s="5">
        <v>0</v>
      </c>
      <c r="D149" s="16"/>
      <c r="E149" s="4"/>
      <c r="F149" s="2"/>
      <c r="G149" s="16" t="str">
        <f>IF(C149=0, "OUT", "IN")</f>
        <v>OUT</v>
      </c>
      <c r="H149" s="14"/>
      <c r="I149" s="16">
        <f>Tabel1[[#This Row],[Prijs]]*Tabel1[[#This Row],[Bestelling]]</f>
        <v>0</v>
      </c>
      <c r="J149" s="18"/>
      <c r="K149" s="20"/>
    </row>
    <row r="150" spans="1:11" ht="35.25" customHeight="1">
      <c r="A150" s="1" t="s">
        <v>398</v>
      </c>
      <c r="B150" s="9" t="s">
        <v>399</v>
      </c>
      <c r="C150" s="5">
        <v>21</v>
      </c>
      <c r="D150" s="16">
        <v>2.5</v>
      </c>
      <c r="E150" s="4" t="s">
        <v>12</v>
      </c>
      <c r="F150" s="2" t="s">
        <v>400</v>
      </c>
      <c r="G150" s="16" t="str">
        <f>IF(C150=0, "OUT", "IN")</f>
        <v>IN</v>
      </c>
      <c r="H150" s="14"/>
      <c r="I150" s="16">
        <f>Tabel1[[#This Row],[Prijs]]*Tabel1[[#This Row],[Bestelling]]</f>
        <v>0</v>
      </c>
      <c r="J150" s="18"/>
      <c r="K150" s="20"/>
    </row>
    <row r="151" spans="1:11" ht="35.25" customHeight="1">
      <c r="A151" s="1" t="s">
        <v>401</v>
      </c>
      <c r="B151" s="9" t="s">
        <v>402</v>
      </c>
      <c r="C151" s="5">
        <v>0</v>
      </c>
      <c r="D151" s="16">
        <v>2.5</v>
      </c>
      <c r="E151" s="4" t="s">
        <v>12</v>
      </c>
      <c r="F151" s="2"/>
      <c r="G151" s="16" t="str">
        <f>IF(C151=0, "OUT", "IN")</f>
        <v>OUT</v>
      </c>
      <c r="H151" s="14"/>
      <c r="I151" s="16">
        <f>Tabel1[[#This Row],[Prijs]]*Tabel1[[#This Row],[Bestelling]]</f>
        <v>0</v>
      </c>
      <c r="J151" s="18"/>
      <c r="K151" s="20"/>
    </row>
    <row r="152" spans="1:11" ht="35.25" customHeight="1">
      <c r="A152" s="1" t="s">
        <v>403</v>
      </c>
      <c r="B152" s="7" t="s">
        <v>404</v>
      </c>
      <c r="C152" s="5">
        <v>72</v>
      </c>
      <c r="D152" s="16">
        <v>2.5</v>
      </c>
      <c r="E152" s="4" t="s">
        <v>12</v>
      </c>
      <c r="F152" s="10" t="s">
        <v>405</v>
      </c>
      <c r="G152" s="16" t="str">
        <f>IF(C152=0, "OUT", "IN")</f>
        <v>IN</v>
      </c>
      <c r="I152" s="16">
        <f>Tabel1[[#This Row],[Prijs]]*Tabel1[[#This Row],[Bestelling]]</f>
        <v>0</v>
      </c>
      <c r="J152" s="18"/>
      <c r="K152" s="20"/>
    </row>
    <row r="153" spans="1:11" ht="35.25" customHeight="1">
      <c r="A153" s="1" t="s">
        <v>403</v>
      </c>
      <c r="B153" s="9" t="s">
        <v>406</v>
      </c>
      <c r="C153" s="5">
        <v>0</v>
      </c>
      <c r="D153" s="16">
        <v>2.5</v>
      </c>
      <c r="E153" s="4" t="s">
        <v>12</v>
      </c>
      <c r="F153" s="17" t="s">
        <v>407</v>
      </c>
      <c r="G153" s="16" t="str">
        <f>IF(C153=0, "OUT", "IN")</f>
        <v>OUT</v>
      </c>
      <c r="H153" s="14"/>
      <c r="I153" s="16">
        <f>Tabel1[[#This Row],[Prijs]]*Tabel1[[#This Row],[Bestelling]]</f>
        <v>0</v>
      </c>
      <c r="J153" s="18"/>
      <c r="K153" s="20"/>
    </row>
    <row r="154" spans="1:11" ht="35.25" customHeight="1">
      <c r="A154" s="1" t="s">
        <v>408</v>
      </c>
      <c r="B154" s="9" t="s">
        <v>409</v>
      </c>
      <c r="C154" s="5">
        <v>290</v>
      </c>
      <c r="D154" s="16">
        <v>2.5</v>
      </c>
      <c r="E154" s="4" t="s">
        <v>12</v>
      </c>
      <c r="F154" s="2"/>
      <c r="G154" s="16" t="str">
        <f>IF(C154=0, "OUT", "IN")</f>
        <v>IN</v>
      </c>
      <c r="H154" s="14"/>
      <c r="I154" s="16">
        <f>Tabel1[[#This Row],[Prijs]]*Tabel1[[#This Row],[Bestelling]]</f>
        <v>0</v>
      </c>
      <c r="J154" s="18"/>
      <c r="K154" s="20"/>
    </row>
    <row r="155" spans="1:11" ht="35.25" customHeight="1">
      <c r="A155" s="1" t="s">
        <v>410</v>
      </c>
      <c r="B155" s="7" t="s">
        <v>411</v>
      </c>
      <c r="C155" s="5">
        <v>48</v>
      </c>
      <c r="D155" s="16">
        <v>2.5</v>
      </c>
      <c r="E155" s="4" t="s">
        <v>12</v>
      </c>
      <c r="F155" s="2"/>
      <c r="G155" s="16" t="str">
        <f>IF(C155=0, "OUT", "IN")</f>
        <v>IN</v>
      </c>
      <c r="H155" s="14"/>
      <c r="I155" s="16">
        <f>Tabel1[[#This Row],[Prijs]]*Tabel1[[#This Row],[Bestelling]]</f>
        <v>0</v>
      </c>
      <c r="J155" s="18"/>
      <c r="K155" s="20"/>
    </row>
    <row r="156" spans="1:11" ht="35.25" customHeight="1">
      <c r="A156" s="1" t="s">
        <v>412</v>
      </c>
      <c r="B156" s="9" t="s">
        <v>413</v>
      </c>
      <c r="C156" s="5">
        <v>100</v>
      </c>
      <c r="D156" s="16">
        <v>2.5</v>
      </c>
      <c r="E156" s="4" t="s">
        <v>12</v>
      </c>
      <c r="F156" s="2"/>
      <c r="G156" s="16" t="str">
        <f>IF(C156=0, "OUT", "IN")</f>
        <v>IN</v>
      </c>
      <c r="I156" s="16">
        <f>Tabel1[[#This Row],[Prijs]]*Tabel1[[#This Row],[Bestelling]]</f>
        <v>0</v>
      </c>
      <c r="J156" s="18"/>
      <c r="K156" s="20"/>
    </row>
    <row r="157" spans="1:11" ht="35.25" customHeight="1">
      <c r="A157" s="1" t="s">
        <v>414</v>
      </c>
      <c r="B157" s="7" t="s">
        <v>415</v>
      </c>
      <c r="C157" s="5">
        <v>12</v>
      </c>
      <c r="D157" s="16">
        <v>3.3</v>
      </c>
      <c r="E157" s="4" t="s">
        <v>16</v>
      </c>
      <c r="F157" s="10"/>
      <c r="G157" s="16" t="str">
        <f>IF(C157=0, "OUT", "IN")</f>
        <v>IN</v>
      </c>
      <c r="H157" s="14"/>
      <c r="I157" s="16">
        <f>Tabel1[[#This Row],[Prijs]]*Tabel1[[#This Row],[Bestelling]]</f>
        <v>0</v>
      </c>
      <c r="J157" s="18"/>
      <c r="K157" s="20"/>
    </row>
    <row r="158" spans="1:11" ht="35.25" customHeight="1">
      <c r="A158" s="1" t="s">
        <v>416</v>
      </c>
      <c r="B158" s="9" t="s">
        <v>417</v>
      </c>
      <c r="C158" s="5">
        <v>0</v>
      </c>
      <c r="D158" s="16">
        <v>2.75</v>
      </c>
      <c r="E158" s="4" t="s">
        <v>16</v>
      </c>
      <c r="F158" s="2" t="s">
        <v>418</v>
      </c>
      <c r="G158" s="16" t="str">
        <f>IF(C158=0, "OUT", "IN")</f>
        <v>OUT</v>
      </c>
      <c r="H158" s="14"/>
      <c r="I158" s="16">
        <f>Tabel1[[#This Row],[Prijs]]*Tabel1[[#This Row],[Bestelling]]</f>
        <v>0</v>
      </c>
      <c r="J158" s="18"/>
      <c r="K158" s="20"/>
    </row>
    <row r="159" spans="1:11" ht="35.25" customHeight="1">
      <c r="A159" s="1" t="s">
        <v>419</v>
      </c>
      <c r="B159" s="7" t="s">
        <v>420</v>
      </c>
      <c r="C159" s="5">
        <v>12</v>
      </c>
      <c r="D159" s="16">
        <v>3.3</v>
      </c>
      <c r="E159" s="4" t="s">
        <v>16</v>
      </c>
      <c r="F159" s="10"/>
      <c r="G159" s="16" t="str">
        <f>IF(C159=0, "OUT", "IN")</f>
        <v>IN</v>
      </c>
      <c r="H159" s="14"/>
      <c r="I159" s="16">
        <f>Tabel1[[#This Row],[Prijs]]*Tabel1[[#This Row],[Bestelling]]</f>
        <v>0</v>
      </c>
      <c r="J159" s="18"/>
      <c r="K159" s="20"/>
    </row>
    <row r="160" spans="1:11" ht="35.25" customHeight="1">
      <c r="A160" s="1" t="s">
        <v>421</v>
      </c>
      <c r="B160" s="9" t="s">
        <v>422</v>
      </c>
      <c r="C160" s="5">
        <v>0</v>
      </c>
      <c r="D160" s="16">
        <v>2.5</v>
      </c>
      <c r="E160" s="4" t="s">
        <v>12</v>
      </c>
      <c r="F160" s="2"/>
      <c r="G160" s="16" t="str">
        <f>IF(C160=0, "OUT", "IN")</f>
        <v>OUT</v>
      </c>
      <c r="H160" s="14"/>
      <c r="I160" s="16">
        <f>Tabel1[[#This Row],[Prijs]]*Tabel1[[#This Row],[Bestelling]]</f>
        <v>0</v>
      </c>
      <c r="J160" s="18"/>
      <c r="K160" s="20"/>
    </row>
    <row r="161" spans="1:32" ht="35.25" customHeight="1">
      <c r="A161" s="1" t="s">
        <v>423</v>
      </c>
      <c r="B161" s="9" t="s">
        <v>424</v>
      </c>
      <c r="C161" s="5">
        <v>32</v>
      </c>
      <c r="D161" s="16">
        <v>2.5</v>
      </c>
      <c r="E161" s="4" t="s">
        <v>12</v>
      </c>
      <c r="F161" s="2"/>
      <c r="G161" s="16" t="str">
        <f>IF(C161=0, "OUT", "IN")</f>
        <v>IN</v>
      </c>
      <c r="H161" s="14"/>
      <c r="I161" s="16">
        <f>Tabel1[[#This Row],[Prijs]]*Tabel1[[#This Row],[Bestelling]]</f>
        <v>0</v>
      </c>
      <c r="J161" s="18"/>
      <c r="K161" s="20"/>
    </row>
    <row r="162" spans="1:32" ht="35.25" customHeight="1">
      <c r="A162" s="1" t="s">
        <v>425</v>
      </c>
      <c r="B162" s="9" t="s">
        <v>426</v>
      </c>
      <c r="C162" s="5">
        <v>50</v>
      </c>
      <c r="D162" s="16">
        <v>2.5</v>
      </c>
      <c r="E162" s="4" t="s">
        <v>12</v>
      </c>
      <c r="F162" s="2"/>
      <c r="G162" s="16" t="str">
        <f>IF(C162=0, "OUT", "IN")</f>
        <v>IN</v>
      </c>
      <c r="H162" s="14"/>
      <c r="I162" s="16">
        <f>Tabel1[[#This Row],[Prijs]]*Tabel1[[#This Row],[Bestelling]]</f>
        <v>0</v>
      </c>
      <c r="J162" s="18"/>
      <c r="K162" s="20"/>
    </row>
    <row r="163" spans="1:32" ht="35.25" customHeight="1">
      <c r="A163" s="1" t="s">
        <v>427</v>
      </c>
      <c r="B163" s="9" t="s">
        <v>428</v>
      </c>
      <c r="C163" s="5">
        <v>50</v>
      </c>
      <c r="D163" s="16">
        <v>2.5</v>
      </c>
      <c r="E163" s="4" t="s">
        <v>12</v>
      </c>
      <c r="F163" s="2"/>
      <c r="G163" s="16" t="str">
        <f>IF(C163=0, "OUT", "IN")</f>
        <v>IN</v>
      </c>
      <c r="H163" s="14"/>
      <c r="I163" s="16">
        <f>Tabel1[[#This Row],[Prijs]]*Tabel1[[#This Row],[Bestelling]]</f>
        <v>0</v>
      </c>
      <c r="J163" s="18"/>
      <c r="K163" s="20"/>
    </row>
    <row r="164" spans="1:32" ht="35.25" customHeight="1">
      <c r="A164" s="1" t="s">
        <v>429</v>
      </c>
      <c r="B164" s="7" t="s">
        <v>430</v>
      </c>
      <c r="C164" s="5">
        <v>0</v>
      </c>
      <c r="D164" s="16">
        <v>2.5</v>
      </c>
      <c r="E164" s="4" t="s">
        <v>12</v>
      </c>
      <c r="F164" s="2"/>
      <c r="G164" s="16" t="str">
        <f>IF(C164=0, "OUT", "IN")</f>
        <v>OUT</v>
      </c>
      <c r="H164" s="14"/>
      <c r="I164" s="16">
        <f>Tabel1[[#This Row],[Prijs]]*Tabel1[[#This Row],[Bestelling]]</f>
        <v>0</v>
      </c>
      <c r="J164" s="18"/>
      <c r="K164" s="20"/>
    </row>
    <row r="165" spans="1:32" ht="35.25" customHeight="1">
      <c r="A165" s="1" t="s">
        <v>431</v>
      </c>
      <c r="B165" s="7" t="s">
        <v>432</v>
      </c>
      <c r="C165" s="5">
        <v>183</v>
      </c>
      <c r="D165" s="16">
        <v>2.5</v>
      </c>
      <c r="E165" s="4" t="s">
        <v>12</v>
      </c>
      <c r="F165" s="2"/>
      <c r="G165" s="16" t="str">
        <f>IF(C165=0, "OUT", "IN")</f>
        <v>IN</v>
      </c>
      <c r="H165" s="14"/>
      <c r="I165" s="16">
        <f>Tabel1[[#This Row],[Prijs]]*Tabel1[[#This Row],[Bestelling]]</f>
        <v>0</v>
      </c>
      <c r="J165" s="18"/>
      <c r="K165" s="20"/>
    </row>
    <row r="166" spans="1:32" ht="35.25" customHeight="1">
      <c r="A166" s="1" t="s">
        <v>433</v>
      </c>
      <c r="B166" s="9" t="s">
        <v>434</v>
      </c>
      <c r="C166" s="5">
        <v>0</v>
      </c>
      <c r="D166" s="16">
        <v>7</v>
      </c>
      <c r="E166" s="4" t="s">
        <v>435</v>
      </c>
      <c r="F166" s="4" t="s">
        <v>436</v>
      </c>
      <c r="G166" s="16" t="str">
        <f>IF(C166=0, "OUT", "IN")</f>
        <v>OUT</v>
      </c>
      <c r="I166" s="16">
        <f>Tabel1[[#This Row],[Prijs]]*Tabel1[[#This Row],[Bestelling]]</f>
        <v>0</v>
      </c>
      <c r="J166" s="18"/>
      <c r="K166" s="20"/>
    </row>
    <row r="167" spans="1:32" ht="35.25" customHeight="1">
      <c r="A167" s="1" t="s">
        <v>437</v>
      </c>
      <c r="B167" s="7" t="s">
        <v>438</v>
      </c>
      <c r="C167" s="5">
        <v>72</v>
      </c>
      <c r="D167" s="16">
        <v>2.5</v>
      </c>
      <c r="E167" s="4" t="s">
        <v>12</v>
      </c>
      <c r="F167" s="26" t="s">
        <v>439</v>
      </c>
      <c r="G167" s="16" t="str">
        <f>IF(C167=0, "OUT", "IN")</f>
        <v>IN</v>
      </c>
      <c r="H167" s="14"/>
      <c r="I167" s="16">
        <f>Tabel1[[#This Row],[Prijs]]*Tabel1[[#This Row],[Bestelling]]</f>
        <v>0</v>
      </c>
      <c r="J167" s="18"/>
      <c r="K167" s="20"/>
    </row>
    <row r="168" spans="1:32" ht="35.25" customHeight="1">
      <c r="A168" s="1" t="s">
        <v>440</v>
      </c>
      <c r="B168" s="7" t="s">
        <v>438</v>
      </c>
      <c r="C168" s="5">
        <v>72</v>
      </c>
      <c r="D168" s="16">
        <v>2.5</v>
      </c>
      <c r="E168" s="4" t="s">
        <v>12</v>
      </c>
      <c r="F168" s="10" t="s">
        <v>439</v>
      </c>
      <c r="G168" s="16" t="str">
        <f>IF(C168=0, "OUT", "IN")</f>
        <v>IN</v>
      </c>
      <c r="H168" s="14"/>
      <c r="I168" s="16">
        <f>Tabel1[[#This Row],[Prijs]]*Tabel1[[#This Row],[Bestelling]]</f>
        <v>0</v>
      </c>
      <c r="J168" s="18"/>
      <c r="K168" s="20"/>
    </row>
    <row r="169" spans="1:32" ht="35.25" customHeight="1">
      <c r="A169" s="1" t="s">
        <v>441</v>
      </c>
      <c r="B169" s="38" t="s">
        <v>442</v>
      </c>
      <c r="C169" s="5">
        <v>20</v>
      </c>
      <c r="D169" s="16">
        <v>2.5</v>
      </c>
      <c r="E169" s="4" t="s">
        <v>12</v>
      </c>
      <c r="F169" s="5"/>
      <c r="G169" s="16" t="str">
        <f>IF(C169=0, "OUT", "IN")</f>
        <v>IN</v>
      </c>
      <c r="I169" s="16">
        <f>Tabel1[[#This Row],[Prijs]]*Tabel1[[#This Row],[Bestelling]]</f>
        <v>0</v>
      </c>
      <c r="J169" s="18"/>
      <c r="K169" s="20"/>
    </row>
    <row r="170" spans="1:32" ht="35.25" customHeight="1">
      <c r="A170" s="1" t="s">
        <v>443</v>
      </c>
      <c r="B170" s="9" t="s">
        <v>444</v>
      </c>
      <c r="C170" s="5">
        <v>0</v>
      </c>
      <c r="D170" s="16">
        <v>2.5</v>
      </c>
      <c r="E170" s="4" t="s">
        <v>16</v>
      </c>
      <c r="F170" s="2" t="s">
        <v>445</v>
      </c>
      <c r="G170" s="16" t="str">
        <f>IF(C170=0, "OUT", "IN")</f>
        <v>OUT</v>
      </c>
      <c r="H170" s="14"/>
      <c r="I170" s="16">
        <f>Tabel1[[#This Row],[Prijs]]*Tabel1[[#This Row],[Bestelling]]</f>
        <v>0</v>
      </c>
      <c r="J170" s="18"/>
      <c r="K170" s="20"/>
    </row>
    <row r="171" spans="1:32" ht="35.25" customHeight="1">
      <c r="A171" s="1" t="s">
        <v>446</v>
      </c>
      <c r="B171" s="9" t="s">
        <v>447</v>
      </c>
      <c r="C171" s="5">
        <v>8</v>
      </c>
      <c r="D171" s="16">
        <v>2.5</v>
      </c>
      <c r="E171" s="4" t="s">
        <v>12</v>
      </c>
      <c r="F171" s="2" t="s">
        <v>448</v>
      </c>
      <c r="G171" s="16" t="str">
        <f>IF(C171=0, "OUT", "IN")</f>
        <v>IN</v>
      </c>
      <c r="H171" s="14"/>
      <c r="I171" s="16">
        <f>Tabel1[[#This Row],[Prijs]]*Tabel1[[#This Row],[Bestelling]]</f>
        <v>0</v>
      </c>
      <c r="J171" s="18"/>
      <c r="K171" s="20"/>
    </row>
    <row r="172" spans="1:32" ht="35.25" customHeight="1">
      <c r="A172" s="1" t="s">
        <v>449</v>
      </c>
      <c r="B172" s="7" t="s">
        <v>450</v>
      </c>
      <c r="C172" s="5">
        <v>0</v>
      </c>
      <c r="D172" s="16">
        <v>2.5</v>
      </c>
      <c r="E172" s="4" t="s">
        <v>12</v>
      </c>
      <c r="F172" s="2" t="s">
        <v>451</v>
      </c>
      <c r="G172" s="16" t="str">
        <f>IF(C172=0, "OUT", "IN")</f>
        <v>OUT</v>
      </c>
      <c r="H172" s="14"/>
      <c r="I172" s="16">
        <f>Tabel1[[#This Row],[Prijs]]*Tabel1[[#This Row],[Bestelling]]</f>
        <v>0</v>
      </c>
      <c r="J172" s="1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35.25" customHeight="1">
      <c r="A173" s="1" t="s">
        <v>452</v>
      </c>
      <c r="B173" s="7" t="s">
        <v>453</v>
      </c>
      <c r="C173" s="5">
        <v>0</v>
      </c>
      <c r="D173" s="16">
        <v>2.5</v>
      </c>
      <c r="E173" s="4" t="s">
        <v>12</v>
      </c>
      <c r="F173" s="2" t="s">
        <v>454</v>
      </c>
      <c r="G173" s="16" t="str">
        <f>IF(C173=0, "OUT", "IN")</f>
        <v>OUT</v>
      </c>
      <c r="H173" s="14"/>
      <c r="I173" s="16">
        <f>Tabel1[[#This Row],[Prijs]]*Tabel1[[#This Row],[Bestelling]]</f>
        <v>0</v>
      </c>
      <c r="J173" s="18"/>
    </row>
    <row r="174" spans="1:32" ht="35.25" customHeight="1">
      <c r="A174" s="1" t="s">
        <v>455</v>
      </c>
      <c r="B174" s="7" t="s">
        <v>456</v>
      </c>
      <c r="C174" s="5">
        <v>0</v>
      </c>
      <c r="D174" s="16">
        <v>2.5</v>
      </c>
      <c r="E174" s="4" t="s">
        <v>12</v>
      </c>
      <c r="F174" s="25" t="s">
        <v>457</v>
      </c>
      <c r="G174" s="16" t="str">
        <f>IF(C174=0, "OUT", "IN")</f>
        <v>OUT</v>
      </c>
      <c r="H174" s="14"/>
      <c r="I174" s="16">
        <f>Tabel1[[#This Row],[Prijs]]*Tabel1[[#This Row],[Bestelling]]</f>
        <v>0</v>
      </c>
      <c r="J174" s="18"/>
    </row>
    <row r="175" spans="1:32" ht="35.25" customHeight="1">
      <c r="A175" s="1" t="s">
        <v>458</v>
      </c>
      <c r="B175" s="7" t="s">
        <v>459</v>
      </c>
      <c r="C175" s="5">
        <v>0</v>
      </c>
      <c r="D175" s="16">
        <v>2.5</v>
      </c>
      <c r="E175" s="4" t="s">
        <v>12</v>
      </c>
      <c r="F175" s="10" t="s">
        <v>460</v>
      </c>
      <c r="G175" s="16" t="str">
        <f>IF(C175=0, "OUT", "IN")</f>
        <v>OUT</v>
      </c>
      <c r="H175" s="14"/>
      <c r="I175" s="16">
        <f>Tabel1[[#This Row],[Prijs]]*Tabel1[[#This Row],[Bestelling]]</f>
        <v>0</v>
      </c>
      <c r="J175" s="18"/>
    </row>
    <row r="176" spans="1:32" ht="35.25" customHeight="1">
      <c r="A176" s="1" t="s">
        <v>461</v>
      </c>
      <c r="B176" s="7" t="s">
        <v>462</v>
      </c>
      <c r="C176" s="5">
        <v>29</v>
      </c>
      <c r="D176" s="16">
        <v>2.5</v>
      </c>
      <c r="E176" s="4" t="s">
        <v>12</v>
      </c>
      <c r="F176" s="10" t="s">
        <v>463</v>
      </c>
      <c r="G176" s="16" t="str">
        <f>IF(C176=0, "OUT", "IN")</f>
        <v>IN</v>
      </c>
      <c r="H176" s="14"/>
      <c r="I176" s="16">
        <f>Tabel1[[#This Row],[Prijs]]*Tabel1[[#This Row],[Bestelling]]</f>
        <v>0</v>
      </c>
      <c r="J176" s="18"/>
    </row>
    <row r="177" spans="1:10" ht="35.25" customHeight="1">
      <c r="A177" s="1" t="s">
        <v>464</v>
      </c>
      <c r="B177" s="9" t="s">
        <v>465</v>
      </c>
      <c r="C177" s="5">
        <v>0</v>
      </c>
      <c r="D177" s="16">
        <v>2.5</v>
      </c>
      <c r="E177" s="4" t="s">
        <v>12</v>
      </c>
      <c r="F177" s="2"/>
      <c r="G177" s="16" t="str">
        <f>IF(C177=0, "OUT", "IN")</f>
        <v>OUT</v>
      </c>
      <c r="H177" s="14"/>
      <c r="I177" s="16">
        <f>Tabel1[[#This Row],[Prijs]]*Tabel1[[#This Row],[Bestelling]]</f>
        <v>0</v>
      </c>
      <c r="J177" s="18"/>
    </row>
    <row r="178" spans="1:10" ht="35.25" customHeight="1">
      <c r="A178" s="1" t="s">
        <v>466</v>
      </c>
      <c r="B178" s="9" t="s">
        <v>467</v>
      </c>
      <c r="C178" s="5">
        <v>0</v>
      </c>
      <c r="D178" s="16">
        <v>4.05</v>
      </c>
      <c r="E178" s="4" t="s">
        <v>16</v>
      </c>
      <c r="F178" s="2"/>
      <c r="G178" s="16" t="str">
        <f>IF(C178=0, "OUT", "IN")</f>
        <v>OUT</v>
      </c>
      <c r="I178" s="16">
        <f>Tabel1[[#This Row],[Prijs]]*Tabel1[[#This Row],[Bestelling]]</f>
        <v>0</v>
      </c>
      <c r="J178" s="18"/>
    </row>
    <row r="179" spans="1:10" ht="35.25" customHeight="1">
      <c r="A179" s="1" t="s">
        <v>468</v>
      </c>
      <c r="B179" s="9" t="s">
        <v>469</v>
      </c>
      <c r="C179" s="5">
        <v>36</v>
      </c>
      <c r="D179" s="16">
        <v>2.5</v>
      </c>
      <c r="E179" s="4" t="s">
        <v>232</v>
      </c>
      <c r="F179" s="2"/>
      <c r="G179" s="16" t="str">
        <f>IF(C179=0, "OUT", "IN")</f>
        <v>IN</v>
      </c>
      <c r="I179" s="16">
        <f>Tabel1[[#This Row],[Prijs]]*Tabel1[[#This Row],[Bestelling]]</f>
        <v>0</v>
      </c>
      <c r="J179" s="18"/>
    </row>
    <row r="180" spans="1:10" ht="35.25" customHeight="1">
      <c r="A180" s="1" t="s">
        <v>470</v>
      </c>
      <c r="B180" s="9" t="s">
        <v>471</v>
      </c>
      <c r="C180" s="5">
        <v>0</v>
      </c>
      <c r="D180" s="16">
        <v>2.9</v>
      </c>
      <c r="E180" s="4" t="s">
        <v>16</v>
      </c>
      <c r="F180" s="2"/>
      <c r="G180" s="16" t="str">
        <f>IF(C180=0, "OUT", "IN")</f>
        <v>OUT</v>
      </c>
      <c r="I180" s="16">
        <f>Tabel1[[#This Row],[Prijs]]*Tabel1[[#This Row],[Bestelling]]</f>
        <v>0</v>
      </c>
      <c r="J180" s="18"/>
    </row>
    <row r="181" spans="1:10" ht="35.25" customHeight="1">
      <c r="A181" s="1" t="s">
        <v>472</v>
      </c>
      <c r="B181" s="7" t="s">
        <v>473</v>
      </c>
      <c r="C181" s="5">
        <v>0</v>
      </c>
      <c r="D181" s="16">
        <v>2.5</v>
      </c>
      <c r="E181" s="4" t="s">
        <v>12</v>
      </c>
      <c r="F181" s="2"/>
      <c r="G181" s="16" t="str">
        <f>IF(C181=0, "OUT", "IN")</f>
        <v>OUT</v>
      </c>
      <c r="H181" s="14"/>
      <c r="I181" s="16">
        <f>Tabel1[[#This Row],[Prijs]]*Tabel1[[#This Row],[Bestelling]]</f>
        <v>0</v>
      </c>
      <c r="J181" s="18"/>
    </row>
    <row r="182" spans="1:10" ht="35.25" customHeight="1">
      <c r="A182" s="1" t="s">
        <v>474</v>
      </c>
      <c r="B182" s="7" t="s">
        <v>475</v>
      </c>
      <c r="C182" s="5">
        <v>4</v>
      </c>
      <c r="D182" s="16">
        <v>2.5</v>
      </c>
      <c r="E182" s="4" t="s">
        <v>12</v>
      </c>
      <c r="F182" s="2"/>
      <c r="G182" s="16" t="str">
        <f>IF(C182=0, "OUT", "IN")</f>
        <v>IN</v>
      </c>
      <c r="H182" s="14"/>
      <c r="I182" s="16">
        <f>Tabel1[[#This Row],[Prijs]]*Tabel1[[#This Row],[Bestelling]]</f>
        <v>0</v>
      </c>
      <c r="J182" s="18"/>
    </row>
    <row r="183" spans="1:10" ht="35.25" customHeight="1">
      <c r="A183" s="28" t="s">
        <v>476</v>
      </c>
      <c r="B183" s="35" t="s">
        <v>477</v>
      </c>
      <c r="C183" s="30">
        <v>6</v>
      </c>
      <c r="D183" s="31">
        <v>2.0499999999999998</v>
      </c>
      <c r="E183" s="32" t="s">
        <v>16</v>
      </c>
      <c r="F183" s="57" t="s">
        <v>478</v>
      </c>
      <c r="G183" s="31" t="str">
        <f>IF(C183=0, "OUT", "IN")</f>
        <v>IN</v>
      </c>
      <c r="H183" s="37"/>
      <c r="I183" s="31">
        <f>Tabel1[[#This Row],[Prijs]]*Tabel1[[#This Row],[Bestelling]]</f>
        <v>0</v>
      </c>
      <c r="J183" s="34"/>
    </row>
    <row r="184" spans="1:10" ht="35.25" customHeight="1">
      <c r="A184" s="28" t="s">
        <v>479</v>
      </c>
      <c r="B184" s="35" t="s">
        <v>480</v>
      </c>
      <c r="C184" s="30">
        <v>6</v>
      </c>
      <c r="D184" s="31">
        <v>2.85</v>
      </c>
      <c r="E184" s="32" t="s">
        <v>16</v>
      </c>
      <c r="F184" s="57" t="s">
        <v>481</v>
      </c>
      <c r="G184" s="31" t="str">
        <f>IF(C184=0, "OUT", "IN")</f>
        <v>IN</v>
      </c>
      <c r="H184" s="37"/>
      <c r="I184" s="31">
        <f>Tabel1[[#This Row],[Prijs]]*Tabel1[[#This Row],[Bestelling]]</f>
        <v>0</v>
      </c>
      <c r="J184" s="34"/>
    </row>
    <row r="185" spans="1:10" ht="35.25" customHeight="1">
      <c r="A185" s="28" t="s">
        <v>482</v>
      </c>
      <c r="B185" s="29" t="s">
        <v>483</v>
      </c>
      <c r="C185" s="30">
        <v>50</v>
      </c>
      <c r="D185" s="31">
        <v>2.5</v>
      </c>
      <c r="E185" s="32" t="s">
        <v>12</v>
      </c>
      <c r="F185" s="33" t="s">
        <v>484</v>
      </c>
      <c r="G185" s="31" t="str">
        <f>IF(C185=0, "OUT", "IN")</f>
        <v>IN</v>
      </c>
      <c r="H185" s="37"/>
      <c r="I185" s="31">
        <f>Tabel1[[#This Row],[Prijs]]*Tabel1[[#This Row],[Bestelling]]</f>
        <v>0</v>
      </c>
      <c r="J185" s="34"/>
    </row>
    <row r="186" spans="1:10" ht="35.25" customHeight="1">
      <c r="A186" s="28" t="s">
        <v>485</v>
      </c>
      <c r="B186" s="29" t="s">
        <v>486</v>
      </c>
      <c r="C186" s="30">
        <v>40</v>
      </c>
      <c r="D186" s="31">
        <v>2.5</v>
      </c>
      <c r="E186" s="32" t="s">
        <v>12</v>
      </c>
      <c r="F186" s="33" t="s">
        <v>487</v>
      </c>
      <c r="G186" s="31" t="str">
        <f>IF(C186=0, "OUT", "IN")</f>
        <v>IN</v>
      </c>
      <c r="H186" s="37"/>
      <c r="I186" s="31">
        <f>Tabel1[[#This Row],[Prijs]]*Tabel1[[#This Row],[Bestelling]]</f>
        <v>0</v>
      </c>
      <c r="J186" s="34"/>
    </row>
    <row r="187" spans="1:10" ht="35.25" customHeight="1">
      <c r="A187" s="28" t="s">
        <v>488</v>
      </c>
      <c r="B187" s="36" t="s">
        <v>489</v>
      </c>
      <c r="C187" s="30">
        <v>10</v>
      </c>
      <c r="D187" s="31">
        <v>3.3</v>
      </c>
      <c r="E187" s="32" t="s">
        <v>16</v>
      </c>
      <c r="F187" s="30"/>
      <c r="G187" s="31" t="str">
        <f>IF(C187=0, "OUT", "IN")</f>
        <v>IN</v>
      </c>
      <c r="H187" s="39"/>
      <c r="I187" s="31">
        <f>Tabel1[[#This Row],[Prijs]]*Tabel1[[#This Row],[Bestelling]]</f>
        <v>0</v>
      </c>
      <c r="J187" s="34"/>
    </row>
    <row r="188" spans="1:10" ht="35.25" customHeight="1">
      <c r="A188" s="28" t="s">
        <v>490</v>
      </c>
      <c r="B188" s="29" t="s">
        <v>491</v>
      </c>
      <c r="C188" s="30">
        <v>0</v>
      </c>
      <c r="D188" s="31">
        <v>2.5</v>
      </c>
      <c r="E188" s="32" t="s">
        <v>12</v>
      </c>
      <c r="F188" s="33"/>
      <c r="G188" s="31" t="str">
        <f>IF(C188=0, "OUT", "IN")</f>
        <v>OUT</v>
      </c>
      <c r="H188" s="37"/>
      <c r="I188" s="31">
        <f>Tabel1[[#This Row],[Prijs]]*Tabel1[[#This Row],[Bestelling]]</f>
        <v>0</v>
      </c>
      <c r="J188" s="34"/>
    </row>
    <row r="189" spans="1:10" ht="35.25" customHeight="1">
      <c r="A189" s="28" t="s">
        <v>492</v>
      </c>
      <c r="B189" s="29" t="s">
        <v>493</v>
      </c>
      <c r="C189" s="30">
        <v>3</v>
      </c>
      <c r="D189" s="31">
        <v>2.5</v>
      </c>
      <c r="E189" s="32" t="s">
        <v>12</v>
      </c>
      <c r="F189" s="33"/>
      <c r="G189" s="31" t="str">
        <f>IF(C189=0, "OUT", "IN")</f>
        <v>IN</v>
      </c>
      <c r="H189" s="37"/>
      <c r="I189" s="31">
        <f>Tabel1[[#This Row],[Prijs]]*Tabel1[[#This Row],[Bestelling]]</f>
        <v>0</v>
      </c>
      <c r="J189" s="34"/>
    </row>
    <row r="190" spans="1:10" ht="35.25" customHeight="1">
      <c r="A190" s="28" t="s">
        <v>494</v>
      </c>
      <c r="B190" s="35" t="s">
        <v>495</v>
      </c>
      <c r="C190" s="30">
        <v>8</v>
      </c>
      <c r="D190" s="31">
        <v>2.5</v>
      </c>
      <c r="E190" s="32" t="s">
        <v>12</v>
      </c>
      <c r="F190" s="33" t="s">
        <v>496</v>
      </c>
      <c r="G190" s="31" t="str">
        <f>IF(C190=0, "OUT", "IN")</f>
        <v>IN</v>
      </c>
      <c r="H190" s="37"/>
      <c r="I190" s="31">
        <f>Tabel1[[#This Row],[Prijs]]*Tabel1[[#This Row],[Bestelling]]</f>
        <v>0</v>
      </c>
      <c r="J190" s="34"/>
    </row>
    <row r="191" spans="1:10" ht="35.25" customHeight="1">
      <c r="A191" s="28" t="s">
        <v>497</v>
      </c>
      <c r="B191" s="36" t="s">
        <v>498</v>
      </c>
      <c r="C191" s="30">
        <v>10</v>
      </c>
      <c r="D191" s="31">
        <v>2.5</v>
      </c>
      <c r="E191" s="32" t="s">
        <v>12</v>
      </c>
      <c r="F191" s="30"/>
      <c r="G191" s="31"/>
      <c r="H191" s="39"/>
      <c r="I191" s="31"/>
      <c r="J191" s="34"/>
    </row>
    <row r="192" spans="1:10" ht="35.25" customHeight="1">
      <c r="A192" s="28" t="s">
        <v>499</v>
      </c>
      <c r="B192" s="35" t="s">
        <v>500</v>
      </c>
      <c r="C192" s="30">
        <v>100</v>
      </c>
      <c r="D192" s="31">
        <v>2.5</v>
      </c>
      <c r="E192" s="32" t="s">
        <v>12</v>
      </c>
      <c r="F192" s="33" t="s">
        <v>501</v>
      </c>
      <c r="G192" s="31" t="str">
        <f>IF(C192=0, "OUT", "IN")</f>
        <v>IN</v>
      </c>
      <c r="H192" s="37"/>
      <c r="I192" s="31">
        <f>Tabel1[[#This Row],[Prijs]]*Tabel1[[#This Row],[Bestelling]]</f>
        <v>0</v>
      </c>
      <c r="J192" s="34"/>
    </row>
    <row r="193" spans="1:10" ht="35.25" customHeight="1">
      <c r="A193" s="28" t="s">
        <v>502</v>
      </c>
      <c r="B193" s="29" t="s">
        <v>503</v>
      </c>
      <c r="C193" s="30">
        <v>51</v>
      </c>
      <c r="D193" s="31">
        <v>2.5</v>
      </c>
      <c r="E193" s="32" t="s">
        <v>12</v>
      </c>
      <c r="F193" s="33" t="s">
        <v>504</v>
      </c>
      <c r="G193" s="31" t="str">
        <f>IF(C193=0, "OUT", "IN")</f>
        <v>IN</v>
      </c>
      <c r="H193" s="37"/>
      <c r="I193" s="31">
        <f>Tabel1[[#This Row],[Prijs]]*Tabel1[[#This Row],[Bestelling]]</f>
        <v>0</v>
      </c>
      <c r="J193" s="34"/>
    </row>
    <row r="194" spans="1:10" ht="35.25" customHeight="1">
      <c r="A194" s="28" t="s">
        <v>505</v>
      </c>
      <c r="B194" s="29" t="s">
        <v>506</v>
      </c>
      <c r="C194" s="30">
        <v>25</v>
      </c>
      <c r="D194" s="31">
        <v>2.5</v>
      </c>
      <c r="E194" s="32" t="s">
        <v>12</v>
      </c>
      <c r="F194" s="57" t="s">
        <v>507</v>
      </c>
      <c r="G194" s="31" t="str">
        <f>IF(C194=0, "OUT", "IN")</f>
        <v>IN</v>
      </c>
      <c r="H194" s="37"/>
      <c r="I194" s="31">
        <f>Tabel1[[#This Row],[Prijs]]*Tabel1[[#This Row],[Bestelling]]</f>
        <v>0</v>
      </c>
      <c r="J194" s="34"/>
    </row>
    <row r="195" spans="1:10" ht="35.25" customHeight="1">
      <c r="A195" s="28" t="s">
        <v>508</v>
      </c>
      <c r="B195" s="35" t="s">
        <v>509</v>
      </c>
      <c r="C195" s="30">
        <v>3</v>
      </c>
      <c r="D195" s="31">
        <v>3.15</v>
      </c>
      <c r="E195" s="32" t="s">
        <v>16</v>
      </c>
      <c r="F195" s="33"/>
      <c r="G195" s="31" t="str">
        <f>IF(C195=0, "OUT", "IN")</f>
        <v>IN</v>
      </c>
      <c r="H195" s="37"/>
      <c r="I195" s="31">
        <f>Tabel1[[#This Row],[Prijs]]*Tabel1[[#This Row],[Bestelling]]</f>
        <v>0</v>
      </c>
      <c r="J195" s="34"/>
    </row>
    <row r="196" spans="1:10" ht="35.25" customHeight="1">
      <c r="A196" s="28" t="s">
        <v>510</v>
      </c>
      <c r="B196" s="29" t="s">
        <v>511</v>
      </c>
      <c r="C196" s="30">
        <v>0</v>
      </c>
      <c r="D196" s="31">
        <v>4</v>
      </c>
      <c r="E196" s="32" t="s">
        <v>16</v>
      </c>
      <c r="F196" s="58" t="s">
        <v>512</v>
      </c>
      <c r="G196" s="31" t="str">
        <f>IF(C196=0, "OUT", "IN")</f>
        <v>OUT</v>
      </c>
      <c r="H196" s="39"/>
      <c r="I196" s="31">
        <f>Tabel1[[#This Row],[Prijs]]*Tabel1[[#This Row],[Bestelling]]</f>
        <v>0</v>
      </c>
      <c r="J196" s="34"/>
    </row>
    <row r="197" spans="1:10" ht="35.25" customHeight="1">
      <c r="A197" s="28" t="s">
        <v>513</v>
      </c>
      <c r="B197" s="29" t="s">
        <v>514</v>
      </c>
      <c r="C197" s="30">
        <v>25</v>
      </c>
      <c r="D197" s="31">
        <v>2.5</v>
      </c>
      <c r="E197" s="32" t="s">
        <v>16</v>
      </c>
      <c r="F197" s="57" t="s">
        <v>515</v>
      </c>
      <c r="G197" s="31" t="str">
        <f>IF(C197=0, "OUT", "IN")</f>
        <v>IN</v>
      </c>
      <c r="H197" s="37"/>
      <c r="I197" s="31">
        <f>Tabel1[[#This Row],[Prijs]]*Tabel1[[#This Row],[Bestelling]]</f>
        <v>0</v>
      </c>
      <c r="J197" s="34"/>
    </row>
    <row r="198" spans="1:10" ht="35.25" customHeight="1">
      <c r="A198" s="28" t="s">
        <v>516</v>
      </c>
      <c r="B198" s="29" t="s">
        <v>517</v>
      </c>
      <c r="C198" s="30">
        <v>5</v>
      </c>
      <c r="D198" s="31"/>
      <c r="E198" s="32" t="s">
        <v>16</v>
      </c>
      <c r="F198" s="57" t="s">
        <v>518</v>
      </c>
      <c r="G198" s="31" t="str">
        <f>IF(C198=0, "OUT", "IN")</f>
        <v>IN</v>
      </c>
      <c r="H198" s="37"/>
      <c r="I198" s="31">
        <f>Tabel1[[#This Row],[Prijs]]*Tabel1[[#This Row],[Bestelling]]</f>
        <v>0</v>
      </c>
      <c r="J198" s="34"/>
    </row>
    <row r="199" spans="1:10" ht="35.25" customHeight="1">
      <c r="A199" s="28" t="s">
        <v>519</v>
      </c>
      <c r="B199" s="29" t="s">
        <v>520</v>
      </c>
      <c r="C199" s="30">
        <v>0</v>
      </c>
      <c r="D199" s="31">
        <v>2.5</v>
      </c>
      <c r="E199" s="32" t="s">
        <v>12</v>
      </c>
      <c r="F199" s="58" t="s">
        <v>521</v>
      </c>
      <c r="G199" s="31" t="str">
        <f>IF(C199=0, "OUT", "IN")</f>
        <v>OUT</v>
      </c>
      <c r="H199" s="37"/>
      <c r="I199" s="31">
        <f>Tabel1[[#This Row],[Prijs]]*Tabel1[[#This Row],[Bestelling]]</f>
        <v>0</v>
      </c>
      <c r="J199" s="34"/>
    </row>
    <row r="200" spans="1:10" ht="35.25" customHeight="1">
      <c r="A200" s="28" t="s">
        <v>522</v>
      </c>
      <c r="B200" s="29" t="s">
        <v>523</v>
      </c>
      <c r="C200" s="30">
        <v>30</v>
      </c>
      <c r="D200" s="31">
        <v>2.5</v>
      </c>
      <c r="E200" s="32" t="s">
        <v>232</v>
      </c>
      <c r="F200" s="33" t="s">
        <v>524</v>
      </c>
      <c r="G200" s="31" t="str">
        <f>IF(C200=0, "OUT", "IN")</f>
        <v>IN</v>
      </c>
      <c r="H200" s="37"/>
      <c r="I200" s="31">
        <f>Tabel1[[#This Row],[Prijs]]*Tabel1[[#This Row],[Bestelling]]</f>
        <v>0</v>
      </c>
      <c r="J200" s="34"/>
    </row>
    <row r="201" spans="1:10" ht="35.25" customHeight="1">
      <c r="A201" s="28" t="s">
        <v>525</v>
      </c>
      <c r="B201" s="29" t="s">
        <v>526</v>
      </c>
      <c r="C201" s="30">
        <v>0</v>
      </c>
      <c r="D201" s="31">
        <v>2.5</v>
      </c>
      <c r="E201" s="32" t="s">
        <v>12</v>
      </c>
      <c r="F201" s="33" t="s">
        <v>527</v>
      </c>
      <c r="G201" s="31" t="str">
        <f>IF(C201=0, "OUT", "IN")</f>
        <v>OUT</v>
      </c>
      <c r="H201" s="37"/>
      <c r="I201" s="31">
        <f>Tabel1[[#This Row],[Prijs]]*Tabel1[[#This Row],[Bestelling]]</f>
        <v>0</v>
      </c>
      <c r="J201" s="34"/>
    </row>
    <row r="202" spans="1:10" ht="35.25" customHeight="1">
      <c r="A202" s="28" t="s">
        <v>528</v>
      </c>
      <c r="B202" s="35" t="s">
        <v>529</v>
      </c>
      <c r="C202" s="30">
        <v>0</v>
      </c>
      <c r="D202" s="31">
        <v>2.5</v>
      </c>
      <c r="E202" s="32" t="s">
        <v>12</v>
      </c>
      <c r="F202" s="33" t="s">
        <v>530</v>
      </c>
      <c r="G202" s="31" t="str">
        <f>IF(C202=0, "OUT", "IN")</f>
        <v>OUT</v>
      </c>
      <c r="H202" s="37"/>
      <c r="I202" s="31">
        <f>Tabel1[[#This Row],[Prijs]]*Tabel1[[#This Row],[Bestelling]]</f>
        <v>0</v>
      </c>
      <c r="J202" s="34"/>
    </row>
    <row r="203" spans="1:10" ht="35.25" customHeight="1">
      <c r="A203" s="28" t="s">
        <v>531</v>
      </c>
      <c r="B203" s="35" t="s">
        <v>532</v>
      </c>
      <c r="C203" s="30">
        <v>96</v>
      </c>
      <c r="D203" s="31">
        <v>2.5</v>
      </c>
      <c r="E203" s="32" t="s">
        <v>12</v>
      </c>
      <c r="F203" s="33"/>
      <c r="G203" s="31" t="str">
        <f>IF(C203=0, "OUT", "IN")</f>
        <v>IN</v>
      </c>
      <c r="H203" s="37"/>
      <c r="I203" s="31">
        <f>Tabel1[[#This Row],[Prijs]]*Tabel1[[#This Row],[Bestelling]]</f>
        <v>0</v>
      </c>
      <c r="J203" s="34"/>
    </row>
    <row r="204" spans="1:10" ht="35.25" customHeight="1">
      <c r="A204" s="28" t="s">
        <v>533</v>
      </c>
      <c r="B204" s="35" t="s">
        <v>534</v>
      </c>
      <c r="C204" s="30">
        <v>96</v>
      </c>
      <c r="D204" s="31">
        <v>2.5</v>
      </c>
      <c r="E204" s="32" t="s">
        <v>12</v>
      </c>
      <c r="F204" s="59" t="s">
        <v>535</v>
      </c>
      <c r="G204" s="31" t="str">
        <f>IF(C204=0, "OUT", "IN")</f>
        <v>IN</v>
      </c>
      <c r="H204" s="37"/>
      <c r="I204" s="31">
        <f>Tabel1[[#This Row],[Prijs]]*Tabel1[[#This Row],[Bestelling]]</f>
        <v>0</v>
      </c>
      <c r="J204" s="34"/>
    </row>
    <row r="205" spans="1:10" ht="35.25" customHeight="1">
      <c r="A205" s="28" t="s">
        <v>536</v>
      </c>
      <c r="B205" s="29" t="s">
        <v>537</v>
      </c>
      <c r="C205" s="30">
        <v>0</v>
      </c>
      <c r="D205" s="31">
        <v>2.5</v>
      </c>
      <c r="E205" s="32" t="s">
        <v>12</v>
      </c>
      <c r="F205" s="33"/>
      <c r="G205" s="31" t="str">
        <f>IF(C205=0, "OUT", "IN")</f>
        <v>OUT</v>
      </c>
      <c r="H205" s="37"/>
      <c r="I205" s="31">
        <f>Tabel1[[#This Row],[Prijs]]*Tabel1[[#This Row],[Bestelling]]</f>
        <v>0</v>
      </c>
      <c r="J205" s="34"/>
    </row>
    <row r="206" spans="1:10" ht="35.25" customHeight="1">
      <c r="H206" s="6"/>
    </row>
    <row r="207" spans="1:10" ht="35.25" customHeight="1">
      <c r="H207" s="6"/>
    </row>
    <row r="208" spans="1:10" ht="35.25" customHeight="1">
      <c r="H208" s="6"/>
    </row>
    <row r="209" spans="8:8" ht="35.25" customHeight="1">
      <c r="H209" s="6"/>
    </row>
    <row r="210" spans="8:8" ht="35.25" customHeight="1">
      <c r="H210" s="6"/>
    </row>
    <row r="211" spans="8:8">
      <c r="H211" s="6"/>
    </row>
  </sheetData>
  <sortState xmlns:xlrd2="http://schemas.microsoft.com/office/spreadsheetml/2017/richdata2" ref="A2:J189">
    <sortCondition ref="B2:B189"/>
  </sortState>
  <conditionalFormatting sqref="G2:G216">
    <cfRule type="containsText" dxfId="54" priority="1" operator="containsText" text="IN">
      <formula>NOT(ISERROR(SEARCH("IN",G2)))</formula>
    </cfRule>
    <cfRule type="containsText" dxfId="53" priority="2" operator="containsText" text="OUT">
      <formula>NOT(ISERROR(SEARCH("OUT",G2)))</formula>
    </cfRule>
  </conditionalFormatting>
  <printOptions horizontalCentered="1" verticalCentered="1" gridLines="1"/>
  <pageMargins left="1" right="1" top="1" bottom="1" header="0.5" footer="0.5"/>
  <pageSetup fitToWidth="0" fitToHeight="0" orientation="portrait" r:id="rId1"/>
  <headerFooter>
    <oddFooter>&amp;C&amp;"Helvetica Neue,Regular"&amp;12&amp;K000000&amp;P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BF01-27A1-4498-8C77-795E7991B680}">
  <dimension ref="A1:BR210"/>
  <sheetViews>
    <sheetView showGridLines="0" tabSelected="1" zoomScale="85" zoomScaleNormal="85" workbookViewId="0">
      <pane xSplit="2" ySplit="1" topLeftCell="C32" activePane="bottomRight" state="frozen"/>
      <selection pane="bottomRight" activeCell="D4" sqref="D4:D34"/>
      <selection pane="bottomLeft"/>
      <selection pane="topRight"/>
    </sheetView>
  </sheetViews>
  <sheetFormatPr defaultColWidth="8.85546875" defaultRowHeight="12.75"/>
  <cols>
    <col min="1" max="1" width="24.42578125" style="6" customWidth="1"/>
    <col min="2" max="3" width="25.85546875" style="6" customWidth="1"/>
    <col min="4" max="4" width="12.42578125" style="6" bestFit="1" customWidth="1"/>
    <col min="5" max="5" width="10.7109375" style="6" customWidth="1"/>
    <col min="6" max="6" width="15.140625" style="6" customWidth="1"/>
    <col min="7" max="7" width="53.7109375" style="6" customWidth="1"/>
    <col min="8" max="8" width="7.7109375" style="6" customWidth="1"/>
    <col min="9" max="9" width="13.28515625" style="15" customWidth="1"/>
    <col min="10" max="10" width="12.28515625" style="6" customWidth="1"/>
    <col min="11" max="11" width="14.42578125" style="13" customWidth="1"/>
    <col min="12" max="12" width="8.85546875" style="6" customWidth="1"/>
    <col min="13" max="13" width="14.140625" style="6" bestFit="1" customWidth="1"/>
    <col min="14" max="34" width="8.85546875" style="6" customWidth="1"/>
    <col min="35" max="16384" width="8.85546875" style="6"/>
  </cols>
  <sheetData>
    <row r="1" spans="1:33" s="12" customFormat="1" ht="30" customHeight="1">
      <c r="A1" s="21" t="s">
        <v>0</v>
      </c>
      <c r="B1" s="22" t="s">
        <v>1</v>
      </c>
      <c r="C1" s="42" t="s">
        <v>538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7</v>
      </c>
      <c r="J1" s="22" t="s">
        <v>8</v>
      </c>
      <c r="K1" s="24" t="s">
        <v>9</v>
      </c>
    </row>
    <row r="2" spans="1:33" ht="35.25" customHeight="1">
      <c r="A2" s="1" t="s">
        <v>539</v>
      </c>
      <c r="B2" s="38" t="s">
        <v>540</v>
      </c>
      <c r="C2" s="44"/>
      <c r="D2" s="5">
        <v>25</v>
      </c>
      <c r="E2" s="16">
        <v>2.5</v>
      </c>
      <c r="F2" s="4" t="s">
        <v>12</v>
      </c>
      <c r="G2" s="5"/>
      <c r="H2" s="16" t="str">
        <f>IF(D2=0, "OUT", "IN")</f>
        <v>IN</v>
      </c>
      <c r="J2" s="16">
        <f>Tabel1[[#This Row],[Prijs]]*Tabel1[[#This Row],[Bestelling]]</f>
        <v>0</v>
      </c>
      <c r="K2" s="18"/>
      <c r="L2" s="1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5.25" customHeight="1">
      <c r="A3" s="1" t="s">
        <v>541</v>
      </c>
      <c r="B3" s="7" t="s">
        <v>542</v>
      </c>
      <c r="C3" s="43"/>
      <c r="D3" s="5">
        <v>25</v>
      </c>
      <c r="E3" s="16">
        <v>2.5</v>
      </c>
      <c r="F3" s="4" t="s">
        <v>12</v>
      </c>
      <c r="G3" s="3"/>
      <c r="H3" s="16" t="str">
        <f>IF(D3=0, "OUT", "IN")</f>
        <v>IN</v>
      </c>
      <c r="I3" s="14"/>
      <c r="J3" s="16">
        <f>Tabel1[[#This Row],[Prijs]]*Tabel1[[#This Row],[Bestelling]]</f>
        <v>0</v>
      </c>
      <c r="K3" s="18"/>
      <c r="L3" s="1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35.25" customHeight="1">
      <c r="A4" s="1" t="s">
        <v>543</v>
      </c>
      <c r="B4" s="38" t="s">
        <v>544</v>
      </c>
      <c r="C4" s="44" t="s">
        <v>545</v>
      </c>
      <c r="D4" s="5">
        <v>75</v>
      </c>
      <c r="E4" s="16">
        <v>3</v>
      </c>
      <c r="F4" s="4" t="s">
        <v>12</v>
      </c>
      <c r="G4" s="5" t="s">
        <v>546</v>
      </c>
      <c r="H4" s="16" t="str">
        <f>IF(D4=0, "OUT", "IN")</f>
        <v>IN</v>
      </c>
      <c r="J4" s="16">
        <f>Tabel1[[#This Row],[Prijs]]*Tabel1[[#This Row],[Bestelling]]</f>
        <v>0</v>
      </c>
      <c r="K4" s="18"/>
      <c r="L4" s="1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35.25" customHeight="1">
      <c r="A5" s="1" t="s">
        <v>543</v>
      </c>
      <c r="B5" s="38" t="s">
        <v>544</v>
      </c>
      <c r="C5" s="1" t="s">
        <v>547</v>
      </c>
      <c r="D5" s="5">
        <v>75</v>
      </c>
      <c r="E5" s="16">
        <v>3</v>
      </c>
      <c r="F5" s="4" t="s">
        <v>12</v>
      </c>
      <c r="G5" s="3" t="s">
        <v>548</v>
      </c>
      <c r="H5" s="16" t="str">
        <f>IF(D5=0, "OUT", "IN")</f>
        <v>IN</v>
      </c>
      <c r="I5" s="14"/>
      <c r="J5" s="16">
        <f>Tabel1[[#This Row],[Prijs]]*Tabel1[[#This Row],[Bestelling]]</f>
        <v>0</v>
      </c>
      <c r="K5" s="18"/>
      <c r="L5" s="1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35.25" customHeight="1">
      <c r="A6" s="1" t="s">
        <v>543</v>
      </c>
      <c r="B6" s="38" t="s">
        <v>544</v>
      </c>
      <c r="C6" s="43" t="s">
        <v>549</v>
      </c>
      <c r="D6" s="5">
        <v>75</v>
      </c>
      <c r="E6" s="16">
        <v>3</v>
      </c>
      <c r="F6" s="4" t="s">
        <v>12</v>
      </c>
      <c r="G6" s="3" t="s">
        <v>550</v>
      </c>
      <c r="H6" s="16" t="str">
        <f>IF(D6=0, "OUT", "IN")</f>
        <v>IN</v>
      </c>
      <c r="I6" s="14"/>
      <c r="J6" s="16">
        <f>Tabel1[[#This Row],[Prijs]]*Tabel1[[#This Row],[Bestelling]]</f>
        <v>0</v>
      </c>
      <c r="K6" s="18"/>
      <c r="L6" s="1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5.25" customHeight="1">
      <c r="A7" s="1" t="s">
        <v>543</v>
      </c>
      <c r="B7" s="38" t="s">
        <v>544</v>
      </c>
      <c r="C7" s="43" t="s">
        <v>551</v>
      </c>
      <c r="D7" s="5">
        <v>75</v>
      </c>
      <c r="E7" s="16">
        <v>3</v>
      </c>
      <c r="F7" s="4" t="s">
        <v>12</v>
      </c>
      <c r="G7" s="10" t="s">
        <v>552</v>
      </c>
      <c r="H7" s="16" t="str">
        <f>IF(D7=0, "OUT", "IN")</f>
        <v>IN</v>
      </c>
      <c r="I7" s="14"/>
      <c r="J7" s="16">
        <f>Tabel1[[#This Row],[Prijs]]*Tabel1[[#This Row],[Bestelling]]</f>
        <v>0</v>
      </c>
      <c r="K7" s="18"/>
      <c r="L7" s="1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35.25" customHeight="1">
      <c r="A8" s="1" t="s">
        <v>543</v>
      </c>
      <c r="B8" s="38" t="s">
        <v>544</v>
      </c>
      <c r="C8" s="1" t="s">
        <v>553</v>
      </c>
      <c r="D8" s="5">
        <v>75</v>
      </c>
      <c r="E8" s="16">
        <v>3</v>
      </c>
      <c r="F8" s="4" t="s">
        <v>12</v>
      </c>
      <c r="G8" s="3" t="s">
        <v>554</v>
      </c>
      <c r="H8" s="16" t="str">
        <f>IF(D8=0, "OUT", "IN")</f>
        <v>IN</v>
      </c>
      <c r="I8" s="14"/>
      <c r="J8" s="16">
        <f>Tabel1[[#This Row],[Prijs]]*Tabel1[[#This Row],[Bestelling]]</f>
        <v>0</v>
      </c>
      <c r="K8" s="18"/>
      <c r="L8" s="1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48" customHeight="1">
      <c r="A9" s="1" t="s">
        <v>555</v>
      </c>
      <c r="B9" s="9" t="s">
        <v>556</v>
      </c>
      <c r="C9" s="1" t="s">
        <v>557</v>
      </c>
      <c r="D9" s="5">
        <v>75</v>
      </c>
      <c r="E9" s="16">
        <v>3</v>
      </c>
      <c r="F9" s="4" t="s">
        <v>12</v>
      </c>
      <c r="G9" s="3" t="s">
        <v>558</v>
      </c>
      <c r="H9" s="16" t="str">
        <f>IF(D9=0, "OUT", "IN")</f>
        <v>IN</v>
      </c>
      <c r="I9" s="14"/>
      <c r="J9" s="16">
        <f>Tabel1[[#This Row],[Prijs]]*Tabel1[[#This Row],[Bestelling]]</f>
        <v>0</v>
      </c>
      <c r="K9" s="18"/>
      <c r="L9" s="1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35.25" customHeight="1">
      <c r="A10" s="1" t="s">
        <v>555</v>
      </c>
      <c r="B10" s="9" t="s">
        <v>556</v>
      </c>
      <c r="C10" s="1" t="s">
        <v>559</v>
      </c>
      <c r="D10" s="5">
        <v>75</v>
      </c>
      <c r="E10" s="16">
        <v>3</v>
      </c>
      <c r="F10" s="4" t="s">
        <v>12</v>
      </c>
      <c r="G10" s="2" t="s">
        <v>560</v>
      </c>
      <c r="H10" s="16" t="str">
        <f>IF(D10=0, "OUT", "IN")</f>
        <v>IN</v>
      </c>
      <c r="I10" s="14"/>
      <c r="J10" s="16">
        <f>Tabel1[[#This Row],[Prijs]]*Tabel1[[#This Row],[Bestelling]]</f>
        <v>0</v>
      </c>
      <c r="K10" s="18"/>
      <c r="L10" s="1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35.25" customHeight="1">
      <c r="A11" s="1" t="s">
        <v>555</v>
      </c>
      <c r="B11" s="9" t="s">
        <v>556</v>
      </c>
      <c r="C11" s="1" t="s">
        <v>561</v>
      </c>
      <c r="D11" s="5">
        <v>75</v>
      </c>
      <c r="E11" s="16">
        <v>3</v>
      </c>
      <c r="F11" s="4" t="s">
        <v>12</v>
      </c>
      <c r="G11" s="2" t="s">
        <v>562</v>
      </c>
      <c r="H11" s="16" t="str">
        <f>IF(D11=0, "OUT", "IN")</f>
        <v>IN</v>
      </c>
      <c r="I11" s="14"/>
      <c r="J11" s="16">
        <f>Tabel1[[#This Row],[Prijs]]*Tabel1[[#This Row],[Bestelling]]</f>
        <v>0</v>
      </c>
      <c r="K11" s="18"/>
      <c r="L11" s="19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35.25" customHeight="1">
      <c r="A12" s="1" t="s">
        <v>555</v>
      </c>
      <c r="B12" s="9" t="s">
        <v>556</v>
      </c>
      <c r="C12" s="1" t="s">
        <v>563</v>
      </c>
      <c r="D12" s="5">
        <v>75</v>
      </c>
      <c r="E12" s="16">
        <v>3</v>
      </c>
      <c r="F12" s="4" t="s">
        <v>12</v>
      </c>
      <c r="G12" s="2" t="s">
        <v>564</v>
      </c>
      <c r="H12" s="16" t="str">
        <f>IF(D12=0, "OUT", "IN")</f>
        <v>IN</v>
      </c>
      <c r="I12" s="14"/>
      <c r="J12" s="16">
        <f>Tabel1[[#This Row],[Prijs]]*Tabel1[[#This Row],[Bestelling]]</f>
        <v>0</v>
      </c>
      <c r="K12" s="18"/>
      <c r="L12" s="1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35.25" customHeight="1">
      <c r="A13" s="1" t="s">
        <v>555</v>
      </c>
      <c r="B13" s="9" t="s">
        <v>556</v>
      </c>
      <c r="C13" s="1" t="s">
        <v>565</v>
      </c>
      <c r="D13" s="5">
        <v>75</v>
      </c>
      <c r="E13" s="16">
        <v>3</v>
      </c>
      <c r="F13" s="4" t="s">
        <v>12</v>
      </c>
      <c r="G13" s="2" t="s">
        <v>566</v>
      </c>
      <c r="H13" s="16" t="str">
        <f>IF(D13=0, "OUT", "IN")</f>
        <v>IN</v>
      </c>
      <c r="I13" s="14"/>
      <c r="J13" s="16">
        <f>Tabel1[[#This Row],[Prijs]]*Tabel1[[#This Row],[Bestelling]]</f>
        <v>0</v>
      </c>
      <c r="K13" s="18"/>
      <c r="L13" s="1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5.25" customHeight="1">
      <c r="A14" s="1" t="s">
        <v>567</v>
      </c>
      <c r="B14" s="9" t="s">
        <v>556</v>
      </c>
      <c r="C14" s="43" t="s">
        <v>568</v>
      </c>
      <c r="D14" s="5">
        <v>75</v>
      </c>
      <c r="E14" s="16">
        <v>3</v>
      </c>
      <c r="F14" s="4" t="s">
        <v>12</v>
      </c>
      <c r="G14" s="3" t="s">
        <v>569</v>
      </c>
      <c r="H14" s="16" t="str">
        <f>IF(D14=0, "OUT", "IN")</f>
        <v>IN</v>
      </c>
      <c r="I14" s="14"/>
      <c r="J14" s="16">
        <f>Tabel1[[#This Row],[Prijs]]*Tabel1[[#This Row],[Bestelling]]</f>
        <v>0</v>
      </c>
      <c r="K14" s="18"/>
      <c r="L14" s="19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35.25" customHeight="1">
      <c r="A15" s="1" t="s">
        <v>567</v>
      </c>
      <c r="B15" s="9" t="s">
        <v>556</v>
      </c>
      <c r="C15" s="1" t="s">
        <v>570</v>
      </c>
      <c r="D15" s="5">
        <v>75</v>
      </c>
      <c r="E15" s="16">
        <v>3</v>
      </c>
      <c r="F15" s="4" t="s">
        <v>12</v>
      </c>
      <c r="G15" s="2" t="s">
        <v>571</v>
      </c>
      <c r="H15" s="16" t="str">
        <f>IF(D15=0, "OUT", "IN")</f>
        <v>IN</v>
      </c>
      <c r="I15" s="14"/>
      <c r="J15" s="16">
        <f>Tabel1[[#This Row],[Prijs]]*Tabel1[[#This Row],[Bestelling]]</f>
        <v>0</v>
      </c>
      <c r="K15" s="18"/>
      <c r="L15" s="1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35.25" customHeight="1">
      <c r="A16" s="1" t="s">
        <v>567</v>
      </c>
      <c r="B16" s="9" t="s">
        <v>556</v>
      </c>
      <c r="C16" s="1" t="s">
        <v>572</v>
      </c>
      <c r="D16" s="5">
        <v>75</v>
      </c>
      <c r="E16" s="16">
        <v>3</v>
      </c>
      <c r="F16" s="4" t="s">
        <v>12</v>
      </c>
      <c r="G16" s="3" t="s">
        <v>573</v>
      </c>
      <c r="H16" s="16" t="str">
        <f>IF(D16=0, "OUT", "IN")</f>
        <v>IN</v>
      </c>
      <c r="I16" s="14"/>
      <c r="J16" s="16">
        <f>Tabel1[[#This Row],[Prijs]]*Tabel1[[#This Row],[Bestelling]]</f>
        <v>0</v>
      </c>
      <c r="K16" s="18"/>
      <c r="L16" s="19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44.25" customHeight="1">
      <c r="A17" s="1" t="s">
        <v>567</v>
      </c>
      <c r="B17" s="9" t="s">
        <v>556</v>
      </c>
      <c r="C17" s="43" t="s">
        <v>574</v>
      </c>
      <c r="D17" s="5">
        <v>75</v>
      </c>
      <c r="E17" s="16">
        <v>3</v>
      </c>
      <c r="F17" s="4" t="s">
        <v>12</v>
      </c>
      <c r="G17" s="3" t="s">
        <v>575</v>
      </c>
      <c r="H17" s="16" t="str">
        <f>IF(D17=0, "OUT", "IN")</f>
        <v>IN</v>
      </c>
      <c r="I17" s="14"/>
      <c r="J17" s="16">
        <f>Tabel1[[#This Row],[Prijs]]*Tabel1[[#This Row],[Bestelling]]</f>
        <v>0</v>
      </c>
      <c r="K17" s="18"/>
      <c r="L17" s="19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35.25" customHeight="1">
      <c r="A18" s="1" t="s">
        <v>567</v>
      </c>
      <c r="B18" s="9" t="s">
        <v>556</v>
      </c>
      <c r="C18" s="43" t="s">
        <v>576</v>
      </c>
      <c r="D18" s="5">
        <v>75</v>
      </c>
      <c r="E18" s="16">
        <v>3</v>
      </c>
      <c r="F18" s="4" t="s">
        <v>12</v>
      </c>
      <c r="G18" s="2" t="s">
        <v>577</v>
      </c>
      <c r="H18" s="16" t="str">
        <f>IF(D18=0, "OUT", "IN")</f>
        <v>IN</v>
      </c>
      <c r="I18" s="14"/>
      <c r="J18" s="16">
        <f>Tabel1[[#This Row],[Prijs]]*Tabel1[[#This Row],[Bestelling]]</f>
        <v>0</v>
      </c>
      <c r="K18" s="18"/>
      <c r="L18" s="19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35.25" customHeight="1">
      <c r="A19" s="1" t="s">
        <v>567</v>
      </c>
      <c r="B19" s="9" t="s">
        <v>556</v>
      </c>
      <c r="C19" s="43" t="s">
        <v>578</v>
      </c>
      <c r="D19" s="5">
        <v>75</v>
      </c>
      <c r="E19" s="16">
        <v>3</v>
      </c>
      <c r="F19" s="4" t="s">
        <v>12</v>
      </c>
      <c r="G19" s="3" t="s">
        <v>579</v>
      </c>
      <c r="H19" s="16" t="str">
        <f>IF(D19=0, "OUT", "IN")</f>
        <v>IN</v>
      </c>
      <c r="I19" s="14"/>
      <c r="J19" s="16">
        <f>Tabel1[[#This Row],[Prijs]]*Tabel1[[#This Row],[Bestelling]]</f>
        <v>0</v>
      </c>
      <c r="K19" s="18"/>
      <c r="L19" s="19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35.25" customHeight="1">
      <c r="A20" s="1" t="s">
        <v>580</v>
      </c>
      <c r="B20" s="7" t="s">
        <v>581</v>
      </c>
      <c r="C20" s="43" t="s">
        <v>582</v>
      </c>
      <c r="D20" s="5">
        <v>75</v>
      </c>
      <c r="E20" s="16">
        <v>3</v>
      </c>
      <c r="F20" s="4" t="s">
        <v>12</v>
      </c>
      <c r="G20" s="3"/>
      <c r="H20" s="16" t="str">
        <f>IF(D20=0, "OUT", "IN")</f>
        <v>IN</v>
      </c>
      <c r="I20" s="14"/>
      <c r="J20" s="16">
        <f>Tabel1[[#This Row],[Prijs]]*Tabel1[[#This Row],[Bestelling]]</f>
        <v>0</v>
      </c>
      <c r="K20" s="18"/>
      <c r="L20" s="1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35.25" customHeight="1">
      <c r="A21" s="1" t="s">
        <v>580</v>
      </c>
      <c r="B21" s="7" t="s">
        <v>581</v>
      </c>
      <c r="C21" s="43" t="s">
        <v>583</v>
      </c>
      <c r="D21" s="5">
        <v>75</v>
      </c>
      <c r="E21" s="16">
        <v>3</v>
      </c>
      <c r="F21" s="4" t="s">
        <v>12</v>
      </c>
      <c r="G21" s="2"/>
      <c r="H21" s="16" t="str">
        <f>IF(D21=0, "OUT", "IN")</f>
        <v>IN</v>
      </c>
      <c r="I21" s="14"/>
      <c r="J21" s="16">
        <f>Tabel1[[#This Row],[Prijs]]*Tabel1[[#This Row],[Bestelling]]</f>
        <v>0</v>
      </c>
      <c r="K21" s="18"/>
      <c r="L21" s="1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35.25" customHeight="1">
      <c r="A22" s="1" t="s">
        <v>580</v>
      </c>
      <c r="B22" s="7" t="s">
        <v>581</v>
      </c>
      <c r="C22" s="1" t="s">
        <v>584</v>
      </c>
      <c r="D22" s="5">
        <v>75</v>
      </c>
      <c r="E22" s="16">
        <v>3</v>
      </c>
      <c r="F22" s="4" t="s">
        <v>12</v>
      </c>
      <c r="G22" s="2"/>
      <c r="H22" s="16" t="str">
        <f>IF(D22=0, "OUT", "IN")</f>
        <v>IN</v>
      </c>
      <c r="I22" s="14"/>
      <c r="J22" s="16">
        <f>Tabel1[[#This Row],[Prijs]]*Tabel1[[#This Row],[Bestelling]]</f>
        <v>0</v>
      </c>
      <c r="K22" s="18"/>
      <c r="L22" s="1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35.25" customHeight="1">
      <c r="A23" s="1" t="s">
        <v>580</v>
      </c>
      <c r="B23" s="7" t="s">
        <v>581</v>
      </c>
      <c r="C23" s="1" t="s">
        <v>585</v>
      </c>
      <c r="D23" s="5">
        <v>75</v>
      </c>
      <c r="E23" s="16">
        <v>3</v>
      </c>
      <c r="F23" s="4" t="s">
        <v>12</v>
      </c>
      <c r="G23" s="3"/>
      <c r="H23" s="16" t="str">
        <f>IF(D23=0, "OUT", "IN")</f>
        <v>IN</v>
      </c>
      <c r="I23" s="14"/>
      <c r="J23" s="16">
        <f>Tabel1[[#This Row],[Prijs]]*Tabel1[[#This Row],[Bestelling]]</f>
        <v>0</v>
      </c>
      <c r="K23" s="18"/>
      <c r="L23" s="1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35.25" customHeight="1">
      <c r="A24" s="1" t="s">
        <v>580</v>
      </c>
      <c r="B24" s="7" t="s">
        <v>581</v>
      </c>
      <c r="C24" s="1" t="s">
        <v>586</v>
      </c>
      <c r="D24" s="5">
        <v>75</v>
      </c>
      <c r="E24" s="16">
        <v>3</v>
      </c>
      <c r="F24" s="4" t="s">
        <v>12</v>
      </c>
      <c r="G24" s="3"/>
      <c r="H24" s="16" t="str">
        <f>IF(D24=0, "OUT", "IN")</f>
        <v>IN</v>
      </c>
      <c r="I24" s="14"/>
      <c r="J24" s="16">
        <f>Tabel1[[#This Row],[Prijs]]*Tabel1[[#This Row],[Bestelling]]</f>
        <v>0</v>
      </c>
      <c r="K24" s="18"/>
      <c r="L24" s="1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35.25" customHeight="1">
      <c r="A25" s="1" t="s">
        <v>580</v>
      </c>
      <c r="B25" s="7" t="s">
        <v>581</v>
      </c>
      <c r="C25" s="43" t="s">
        <v>587</v>
      </c>
      <c r="D25" s="5">
        <v>75</v>
      </c>
      <c r="E25" s="16">
        <v>3</v>
      </c>
      <c r="F25" s="4" t="s">
        <v>12</v>
      </c>
      <c r="G25" s="3"/>
      <c r="H25" s="16" t="str">
        <f>IF(D25=0, "OUT", "IN")</f>
        <v>IN</v>
      </c>
      <c r="I25" s="14"/>
      <c r="J25" s="16">
        <f>Tabel1[[#This Row],[Prijs]]*Tabel1[[#This Row],[Bestelling]]</f>
        <v>0</v>
      </c>
      <c r="K25" s="18"/>
      <c r="L25" s="1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35.25" customHeight="1">
      <c r="A26" s="1" t="s">
        <v>580</v>
      </c>
      <c r="B26" s="7" t="s">
        <v>581</v>
      </c>
      <c r="C26" s="1" t="s">
        <v>588</v>
      </c>
      <c r="D26" s="5">
        <v>75</v>
      </c>
      <c r="E26" s="16">
        <v>3</v>
      </c>
      <c r="F26" s="4" t="s">
        <v>12</v>
      </c>
      <c r="G26" s="3"/>
      <c r="H26" s="16" t="str">
        <f>IF(D26=0, "OUT", "IN")</f>
        <v>IN</v>
      </c>
      <c r="I26" s="14"/>
      <c r="J26" s="16">
        <f>Tabel1[[#This Row],[Prijs]]*Tabel1[[#This Row],[Bestelling]]</f>
        <v>0</v>
      </c>
      <c r="K26" s="18"/>
      <c r="L26" s="1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35.25" customHeight="1">
      <c r="A27" s="1" t="s">
        <v>580</v>
      </c>
      <c r="B27" s="7" t="s">
        <v>581</v>
      </c>
      <c r="C27" s="43" t="s">
        <v>589</v>
      </c>
      <c r="D27" s="5">
        <v>75</v>
      </c>
      <c r="E27" s="16">
        <v>3</v>
      </c>
      <c r="F27" s="4" t="s">
        <v>12</v>
      </c>
      <c r="G27" s="3"/>
      <c r="H27" s="16" t="str">
        <f>IF(D27=0, "OUT", "IN")</f>
        <v>IN</v>
      </c>
      <c r="I27" s="14"/>
      <c r="J27" s="16">
        <f>Tabel1[[#This Row],[Prijs]]*Tabel1[[#This Row],[Bestelling]]</f>
        <v>0</v>
      </c>
      <c r="K27" s="18"/>
      <c r="L27" s="1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35.25" customHeight="1">
      <c r="A28" s="1" t="s">
        <v>580</v>
      </c>
      <c r="B28" s="7" t="s">
        <v>581</v>
      </c>
      <c r="C28" s="1" t="s">
        <v>590</v>
      </c>
      <c r="D28" s="5">
        <v>75</v>
      </c>
      <c r="E28" s="16">
        <v>3</v>
      </c>
      <c r="F28" s="4" t="s">
        <v>12</v>
      </c>
      <c r="G28" s="2"/>
      <c r="H28" s="16" t="str">
        <f>IF(D28=0, "OUT", "IN")</f>
        <v>IN</v>
      </c>
      <c r="I28" s="14"/>
      <c r="J28" s="16">
        <f>Tabel1[[#This Row],[Prijs]]*Tabel1[[#This Row],[Bestelling]]</f>
        <v>0</v>
      </c>
      <c r="K28" s="18"/>
      <c r="L28" s="1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35.25" customHeight="1">
      <c r="A29" s="1" t="s">
        <v>580</v>
      </c>
      <c r="B29" s="7" t="s">
        <v>581</v>
      </c>
      <c r="C29" s="1" t="s">
        <v>591</v>
      </c>
      <c r="D29" s="5">
        <v>75</v>
      </c>
      <c r="E29" s="16">
        <v>3</v>
      </c>
      <c r="F29" s="4" t="s">
        <v>12</v>
      </c>
      <c r="G29" s="10"/>
      <c r="H29" s="16" t="str">
        <f>IF(D29=0, "OUT", "IN")</f>
        <v>IN</v>
      </c>
      <c r="I29" s="14"/>
      <c r="J29" s="16">
        <f>Tabel1[[#This Row],[Prijs]]*Tabel1[[#This Row],[Bestelling]]</f>
        <v>0</v>
      </c>
      <c r="K29" s="18"/>
      <c r="L29" s="1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35.25" customHeight="1">
      <c r="A30" s="1" t="s">
        <v>580</v>
      </c>
      <c r="B30" s="7" t="s">
        <v>581</v>
      </c>
      <c r="C30" s="43" t="s">
        <v>592</v>
      </c>
      <c r="D30" s="5">
        <v>75</v>
      </c>
      <c r="E30" s="16">
        <v>3</v>
      </c>
      <c r="F30" s="4" t="s">
        <v>12</v>
      </c>
      <c r="G30" s="3"/>
      <c r="H30" s="16" t="str">
        <f>IF(D30=0, "OUT", "IN")</f>
        <v>IN</v>
      </c>
      <c r="I30" s="14"/>
      <c r="J30" s="16">
        <f>Tabel1[[#This Row],[Prijs]]*Tabel1[[#This Row],[Bestelling]]</f>
        <v>0</v>
      </c>
      <c r="K30" s="18"/>
      <c r="L30" s="1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35.25" customHeight="1">
      <c r="A31" s="1" t="s">
        <v>580</v>
      </c>
      <c r="B31" s="7" t="s">
        <v>581</v>
      </c>
      <c r="C31" s="1" t="s">
        <v>593</v>
      </c>
      <c r="D31" s="5">
        <v>75</v>
      </c>
      <c r="E31" s="16">
        <v>3</v>
      </c>
      <c r="F31" s="4" t="s">
        <v>12</v>
      </c>
      <c r="G31" s="3"/>
      <c r="H31" s="16" t="str">
        <f>IF(D31=0, "OUT", "IN")</f>
        <v>IN</v>
      </c>
      <c r="I31" s="14"/>
      <c r="J31" s="16">
        <f>Tabel1[[#This Row],[Prijs]]*Tabel1[[#This Row],[Bestelling]]</f>
        <v>0</v>
      </c>
      <c r="K31" s="18"/>
      <c r="L31" s="1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52.5" customHeight="1">
      <c r="A32" s="1" t="s">
        <v>580</v>
      </c>
      <c r="B32" s="7" t="s">
        <v>581</v>
      </c>
      <c r="C32" s="43" t="s">
        <v>594</v>
      </c>
      <c r="D32" s="5">
        <v>75</v>
      </c>
      <c r="E32" s="16">
        <v>3</v>
      </c>
      <c r="F32" s="4" t="s">
        <v>12</v>
      </c>
      <c r="G32" s="2"/>
      <c r="H32" s="16" t="str">
        <f>IF(D32=0, "OUT", "IN")</f>
        <v>IN</v>
      </c>
      <c r="I32" s="14"/>
      <c r="J32" s="16">
        <f>Tabel1[[#This Row],[Prijs]]*Tabel1[[#This Row],[Bestelling]]</f>
        <v>0</v>
      </c>
      <c r="K32" s="18"/>
      <c r="L32" s="1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35.25" customHeight="1">
      <c r="A33" s="1" t="s">
        <v>580</v>
      </c>
      <c r="B33" s="7" t="s">
        <v>581</v>
      </c>
      <c r="C33" s="43" t="s">
        <v>595</v>
      </c>
      <c r="D33" s="5">
        <v>75</v>
      </c>
      <c r="E33" s="16">
        <v>3</v>
      </c>
      <c r="F33" s="4" t="s">
        <v>12</v>
      </c>
      <c r="G33" s="10"/>
      <c r="H33" s="16" t="str">
        <f>IF(D33=0, "OUT", "IN")</f>
        <v>IN</v>
      </c>
      <c r="I33" s="14"/>
      <c r="J33" s="16">
        <f>Tabel1[[#This Row],[Prijs]]*Tabel1[[#This Row],[Bestelling]]</f>
        <v>0</v>
      </c>
      <c r="K33" s="18"/>
      <c r="L33" s="1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35.25" customHeight="1">
      <c r="A34" s="1" t="s">
        <v>580</v>
      </c>
      <c r="B34" s="7" t="s">
        <v>581</v>
      </c>
      <c r="C34" s="43" t="s">
        <v>596</v>
      </c>
      <c r="D34" s="5">
        <v>75</v>
      </c>
      <c r="E34" s="16">
        <v>3</v>
      </c>
      <c r="F34" s="4" t="s">
        <v>12</v>
      </c>
      <c r="G34" s="10"/>
      <c r="H34" s="16" t="str">
        <f>IF(D34=0, "OUT", "IN")</f>
        <v>IN</v>
      </c>
      <c r="I34" s="14"/>
      <c r="J34" s="16">
        <f>Tabel1[[#This Row],[Prijs]]*Tabel1[[#This Row],[Bestelling]]</f>
        <v>0</v>
      </c>
      <c r="K34" s="18"/>
      <c r="L34" s="1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35.25" customHeight="1">
      <c r="A35" s="1"/>
      <c r="B35" s="7"/>
      <c r="C35" s="43"/>
      <c r="D35" s="5"/>
      <c r="E35" s="16"/>
      <c r="F35" s="4"/>
      <c r="G35" s="17"/>
      <c r="H35" s="16" t="str">
        <f>IF(D35=0, "OUT", "IN")</f>
        <v>OUT</v>
      </c>
      <c r="I35" s="14"/>
      <c r="J35" s="16">
        <f>Tabel1[[#This Row],[Prijs]]*Tabel1[[#This Row],[Bestelling]]</f>
        <v>0</v>
      </c>
      <c r="K35" s="18"/>
      <c r="L35" s="1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35.25" customHeight="1">
      <c r="A36" s="1"/>
      <c r="B36" s="9"/>
      <c r="C36" s="1"/>
      <c r="D36" s="5"/>
      <c r="E36" s="16"/>
      <c r="F36" s="4"/>
      <c r="G36" s="2"/>
      <c r="H36" s="16" t="str">
        <f>IF(D36=0, "OUT", "IN")</f>
        <v>OUT</v>
      </c>
      <c r="I36" s="14"/>
      <c r="J36" s="16">
        <f>Tabel1[[#This Row],[Prijs]]*Tabel1[[#This Row],[Bestelling]]</f>
        <v>0</v>
      </c>
      <c r="K36" s="18"/>
      <c r="L36" s="1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35.25" customHeight="1">
      <c r="A37" s="1"/>
      <c r="B37" s="9"/>
      <c r="C37" s="1"/>
      <c r="D37" s="5"/>
      <c r="E37" s="16"/>
      <c r="F37" s="4"/>
      <c r="G37" s="2"/>
      <c r="H37" s="16" t="str">
        <f>IF(D37=0, "OUT", "IN")</f>
        <v>OUT</v>
      </c>
      <c r="I37" s="14"/>
      <c r="J37" s="16">
        <f>Tabel1[[#This Row],[Prijs]]*Tabel1[[#This Row],[Bestelling]]</f>
        <v>0</v>
      </c>
      <c r="K37" s="18"/>
      <c r="L37" s="1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35.25" customHeight="1">
      <c r="A38" s="1"/>
      <c r="B38" s="38"/>
      <c r="C38" s="44"/>
      <c r="D38" s="5"/>
      <c r="E38" s="16"/>
      <c r="F38" s="4"/>
      <c r="G38" s="47"/>
      <c r="H38" s="16" t="str">
        <f>IF(D38=0, "OUT", "IN")</f>
        <v>OUT</v>
      </c>
      <c r="J38" s="16">
        <f>Tabel1[[#This Row],[Prijs]]*Tabel1[[#This Row],[Bestelling]]</f>
        <v>0</v>
      </c>
      <c r="K38" s="18"/>
      <c r="L38" s="19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35.25" customHeight="1">
      <c r="A39" s="1"/>
      <c r="B39" s="9"/>
      <c r="C39" s="1"/>
      <c r="D39" s="5"/>
      <c r="E39" s="16"/>
      <c r="F39" s="4"/>
      <c r="G39" s="48"/>
      <c r="H39" s="16" t="str">
        <f>IF(D39=0, "OUT", "IN")</f>
        <v>OUT</v>
      </c>
      <c r="I39" s="14"/>
      <c r="J39" s="16">
        <f>Tabel1[[#This Row],[Prijs]]*Tabel1[[#This Row],[Bestelling]]</f>
        <v>0</v>
      </c>
      <c r="K39" s="18"/>
      <c r="L39" s="19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35.25" customHeight="1">
      <c r="A40" s="1"/>
      <c r="B40" s="9"/>
      <c r="C40" s="1"/>
      <c r="D40" s="5"/>
      <c r="E40" s="16"/>
      <c r="F40" s="4"/>
      <c r="G40" s="8"/>
      <c r="H40" s="16" t="str">
        <f>IF(D40=0, "OUT", "IN")</f>
        <v>OUT</v>
      </c>
      <c r="I40" s="14"/>
      <c r="J40" s="16">
        <f>Tabel1[[#This Row],[Prijs]]*Tabel1[[#This Row],[Bestelling]]</f>
        <v>0</v>
      </c>
      <c r="K40" s="18"/>
      <c r="L40" s="19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35.25" customHeight="1">
      <c r="A41" s="1"/>
      <c r="B41" s="9"/>
      <c r="C41" s="1"/>
      <c r="D41" s="5"/>
      <c r="E41" s="16"/>
      <c r="F41" s="4"/>
      <c r="G41" s="49"/>
      <c r="H41" s="16" t="str">
        <f>IF(D41=0, "OUT", "IN")</f>
        <v>OUT</v>
      </c>
      <c r="I41" s="14"/>
      <c r="J41" s="16">
        <f>Tabel1[[#This Row],[Prijs]]*Tabel1[[#This Row],[Bestelling]]</f>
        <v>0</v>
      </c>
      <c r="K41" s="18"/>
      <c r="L41" s="19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35.25" customHeight="1">
      <c r="A42" s="1"/>
      <c r="B42" s="7"/>
      <c r="C42" s="43"/>
      <c r="D42" s="5"/>
      <c r="E42" s="16"/>
      <c r="F42" s="4"/>
      <c r="G42" s="2"/>
      <c r="H42" s="16" t="str">
        <f>IF(D42=0, "OUT", "IN")</f>
        <v>OUT</v>
      </c>
      <c r="I42" s="14"/>
      <c r="J42" s="16">
        <f>Tabel1[[#This Row],[Prijs]]*Tabel1[[#This Row],[Bestelling]]</f>
        <v>0</v>
      </c>
      <c r="K42" s="18"/>
      <c r="L42" s="19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35.25" customHeight="1">
      <c r="A43" s="1"/>
      <c r="B43" s="7"/>
      <c r="C43" s="43"/>
      <c r="D43" s="5"/>
      <c r="E43" s="16"/>
      <c r="F43" s="4"/>
      <c r="G43" s="49"/>
      <c r="H43" s="16" t="str">
        <f>IF(D43=0, "OUT", "IN")</f>
        <v>OUT</v>
      </c>
      <c r="I43" s="14"/>
      <c r="J43" s="16">
        <f>Tabel1[[#This Row],[Prijs]]*Tabel1[[#This Row],[Bestelling]]</f>
        <v>0</v>
      </c>
      <c r="K43" s="18"/>
      <c r="L43" s="19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35.25" customHeight="1">
      <c r="A44" s="1"/>
      <c r="B44" s="9"/>
      <c r="C44" s="1"/>
      <c r="D44" s="5"/>
      <c r="E44" s="16"/>
      <c r="F44" s="4"/>
      <c r="G44" s="48"/>
      <c r="H44" s="16" t="str">
        <f>IF(D44=0, "OUT", "IN")</f>
        <v>OUT</v>
      </c>
      <c r="I44" s="14"/>
      <c r="J44" s="16">
        <f>Tabel1[[#This Row],[Prijs]]*Tabel1[[#This Row],[Bestelling]]</f>
        <v>0</v>
      </c>
      <c r="K44" s="18"/>
      <c r="L44" s="19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42.75" customHeight="1">
      <c r="A45" s="1"/>
      <c r="B45" s="7"/>
      <c r="C45" s="43"/>
      <c r="D45" s="5"/>
      <c r="E45" s="16"/>
      <c r="F45" s="4"/>
      <c r="G45" s="2"/>
      <c r="H45" s="16" t="str">
        <f>IF(D45=0, "OUT", "IN")</f>
        <v>OUT</v>
      </c>
      <c r="I45" s="40"/>
      <c r="J45" s="16">
        <f>Tabel1[[#This Row],[Prijs]]*Tabel1[[#This Row],[Bestelling]]</f>
        <v>0</v>
      </c>
      <c r="K45" s="18"/>
      <c r="L45" s="20"/>
    </row>
    <row r="46" spans="1:33" ht="35.25" customHeight="1">
      <c r="A46" s="1"/>
      <c r="B46" s="7"/>
      <c r="C46" s="43"/>
      <c r="D46" s="5"/>
      <c r="E46" s="16"/>
      <c r="F46" s="4"/>
      <c r="G46" s="8"/>
      <c r="H46" s="16" t="str">
        <f>IF(D46=0, "OUT", "IN")</f>
        <v>OUT</v>
      </c>
      <c r="I46" s="14"/>
      <c r="J46" s="16">
        <f>Tabel1[[#This Row],[Prijs]]*Tabel1[[#This Row],[Bestelling]]</f>
        <v>0</v>
      </c>
      <c r="K46" s="18"/>
      <c r="L46" s="20"/>
    </row>
    <row r="47" spans="1:33" ht="35.25" customHeight="1">
      <c r="A47" s="1"/>
      <c r="B47" s="7"/>
      <c r="C47" s="43"/>
      <c r="D47" s="5"/>
      <c r="E47" s="16"/>
      <c r="F47" s="4"/>
      <c r="G47" s="49"/>
      <c r="H47" s="16" t="str">
        <f>IF(D47=0, "OUT", "IN")</f>
        <v>OUT</v>
      </c>
      <c r="J47" s="16">
        <f>Tabel1[[#This Row],[Prijs]]*Tabel1[[#This Row],[Bestelling]]</f>
        <v>0</v>
      </c>
      <c r="K47" s="18"/>
      <c r="L47" s="20"/>
    </row>
    <row r="48" spans="1:33" ht="35.25" customHeight="1">
      <c r="A48" s="1"/>
      <c r="B48" s="38"/>
      <c r="C48" s="44"/>
      <c r="D48" s="5"/>
      <c r="E48" s="16"/>
      <c r="F48" s="4"/>
      <c r="G48" s="47"/>
      <c r="H48" s="16" t="str">
        <f>IF(D48=0, "OUT", "IN")</f>
        <v>OUT</v>
      </c>
      <c r="I48" s="14"/>
      <c r="J48" s="16">
        <f>Tabel1[[#This Row],[Prijs]]*Tabel1[[#This Row],[Bestelling]]</f>
        <v>0</v>
      </c>
      <c r="K48" s="18"/>
      <c r="L48" s="20"/>
    </row>
    <row r="49" spans="1:12" ht="35.25" customHeight="1">
      <c r="A49" s="1"/>
      <c r="B49" s="7"/>
      <c r="C49" s="43"/>
      <c r="D49" s="5"/>
      <c r="E49" s="16"/>
      <c r="F49" s="4"/>
      <c r="G49" s="2"/>
      <c r="H49" s="16" t="str">
        <f>IF(D49=0, "OUT", "IN")</f>
        <v>OUT</v>
      </c>
      <c r="I49" s="14"/>
      <c r="J49" s="16">
        <f>Tabel1[[#This Row],[Prijs]]*Tabel1[[#This Row],[Bestelling]]</f>
        <v>0</v>
      </c>
      <c r="K49" s="18"/>
      <c r="L49" s="20"/>
    </row>
    <row r="50" spans="1:12" ht="35.25" customHeight="1">
      <c r="A50" s="1"/>
      <c r="B50" s="7"/>
      <c r="C50" s="43"/>
      <c r="D50" s="5"/>
      <c r="E50" s="16"/>
      <c r="F50" s="4"/>
      <c r="G50" s="2"/>
      <c r="H50" s="16" t="str">
        <f>IF(D50=0, "OUT", "IN")</f>
        <v>OUT</v>
      </c>
      <c r="J50" s="16">
        <f>Tabel1[[#This Row],[Prijs]]*Tabel1[[#This Row],[Bestelling]]</f>
        <v>0</v>
      </c>
      <c r="K50" s="18"/>
      <c r="L50" s="20"/>
    </row>
    <row r="51" spans="1:12" ht="35.25" customHeight="1">
      <c r="A51" s="1"/>
      <c r="B51" s="7"/>
      <c r="C51" s="43"/>
      <c r="D51" s="5"/>
      <c r="E51" s="16"/>
      <c r="F51" s="4"/>
      <c r="G51" s="8"/>
      <c r="H51" s="16" t="str">
        <f>IF(D51=0, "OUT", "IN")</f>
        <v>OUT</v>
      </c>
      <c r="I51" s="14"/>
      <c r="J51" s="16">
        <f>Tabel1[[#This Row],[Prijs]]*Tabel1[[#This Row],[Bestelling]]</f>
        <v>0</v>
      </c>
      <c r="K51" s="18"/>
      <c r="L51" s="20"/>
    </row>
    <row r="52" spans="1:12" ht="35.25" customHeight="1">
      <c r="A52" s="1"/>
      <c r="B52" s="9"/>
      <c r="C52" s="1"/>
      <c r="D52" s="5"/>
      <c r="E52" s="16"/>
      <c r="F52" s="4"/>
      <c r="G52" s="49"/>
      <c r="H52" s="16" t="str">
        <f>IF(D52=0, "OUT", "IN")</f>
        <v>OUT</v>
      </c>
      <c r="I52" s="14"/>
      <c r="J52" s="16">
        <f>Tabel1[[#This Row],[Prijs]]*Tabel1[[#This Row],[Bestelling]]</f>
        <v>0</v>
      </c>
      <c r="K52" s="18"/>
      <c r="L52" s="20"/>
    </row>
    <row r="53" spans="1:12" ht="35.25" customHeight="1">
      <c r="A53" s="1"/>
      <c r="B53" s="7"/>
      <c r="C53" s="43"/>
      <c r="D53" s="5"/>
      <c r="E53" s="16"/>
      <c r="F53" s="4"/>
      <c r="G53" s="25"/>
      <c r="H53" s="16" t="str">
        <f>IF(D53=0, "OUT", "IN")</f>
        <v>OUT</v>
      </c>
      <c r="I53" s="14"/>
      <c r="J53" s="16">
        <f>Tabel1[[#This Row],[Prijs]]*Tabel1[[#This Row],[Bestelling]]</f>
        <v>0</v>
      </c>
      <c r="K53" s="18"/>
      <c r="L53" s="20"/>
    </row>
    <row r="54" spans="1:12" ht="35.25" customHeight="1">
      <c r="A54" s="1"/>
      <c r="B54" s="7"/>
      <c r="C54" s="43"/>
      <c r="D54" s="5"/>
      <c r="E54" s="16"/>
      <c r="F54" s="4"/>
      <c r="G54" s="10"/>
      <c r="H54" s="16" t="str">
        <f>IF(D54=0, "OUT", "IN")</f>
        <v>OUT</v>
      </c>
      <c r="I54" s="14"/>
      <c r="J54" s="16">
        <f>Tabel1[[#This Row],[Prijs]]*Tabel1[[#This Row],[Bestelling]]</f>
        <v>0</v>
      </c>
      <c r="K54" s="18"/>
      <c r="L54" s="20"/>
    </row>
    <row r="55" spans="1:12" ht="35.25" customHeight="1">
      <c r="A55" s="1"/>
      <c r="B55" s="7"/>
      <c r="C55" s="43"/>
      <c r="D55" s="5"/>
      <c r="E55" s="16"/>
      <c r="F55" s="4"/>
      <c r="G55" s="10"/>
      <c r="H55" s="16" t="str">
        <f>IF(D55=0, "OUT", "IN")</f>
        <v>OUT</v>
      </c>
      <c r="I55" s="14"/>
      <c r="J55" s="16">
        <f>Tabel1[[#This Row],[Prijs]]*Tabel1[[#This Row],[Bestelling]]</f>
        <v>0</v>
      </c>
      <c r="K55" s="18"/>
      <c r="L55" s="20"/>
    </row>
    <row r="56" spans="1:12" ht="35.25" customHeight="1">
      <c r="A56" s="1"/>
      <c r="B56" s="9"/>
      <c r="C56" s="1"/>
      <c r="D56" s="5"/>
      <c r="E56" s="16"/>
      <c r="F56" s="4"/>
      <c r="G56" s="8"/>
      <c r="H56" s="16" t="str">
        <f>IF(D56=0, "OUT", "IN")</f>
        <v>OUT</v>
      </c>
      <c r="I56" s="14"/>
      <c r="J56" s="16">
        <f>Tabel1[[#This Row],[Prijs]]*Tabel1[[#This Row],[Bestelling]]</f>
        <v>0</v>
      </c>
      <c r="K56" s="18"/>
      <c r="L56" s="20"/>
    </row>
    <row r="57" spans="1:12" ht="35.25" customHeight="1">
      <c r="A57" s="1"/>
      <c r="B57" s="9"/>
      <c r="C57" s="1"/>
      <c r="D57" s="5"/>
      <c r="E57" s="16"/>
      <c r="F57" s="4"/>
      <c r="G57" s="2"/>
      <c r="H57" s="16" t="str">
        <f>IF(D57=0, "OUT", "IN")</f>
        <v>OUT</v>
      </c>
      <c r="I57" s="14"/>
      <c r="J57" s="16">
        <f>Tabel1[[#This Row],[Prijs]]*Tabel1[[#This Row],[Bestelling]]</f>
        <v>0</v>
      </c>
      <c r="K57" s="18"/>
      <c r="L57" s="20"/>
    </row>
    <row r="58" spans="1:12" ht="35.25" customHeight="1">
      <c r="A58" s="1"/>
      <c r="B58" s="7"/>
      <c r="C58" s="43"/>
      <c r="D58" s="5"/>
      <c r="E58" s="16"/>
      <c r="F58" s="4"/>
      <c r="G58" s="2"/>
      <c r="H58" s="16" t="str">
        <f>IF(D58=0, "OUT", "IN")</f>
        <v>OUT</v>
      </c>
      <c r="I58" s="14"/>
      <c r="J58" s="16">
        <f>Tabel1[[#This Row],[Prijs]]*Tabel1[[#This Row],[Bestelling]]</f>
        <v>0</v>
      </c>
      <c r="K58" s="18"/>
      <c r="L58" s="20"/>
    </row>
    <row r="59" spans="1:12" ht="35.25" customHeight="1">
      <c r="A59" s="1"/>
      <c r="B59" s="9"/>
      <c r="C59" s="1"/>
      <c r="D59" s="5"/>
      <c r="E59" s="16"/>
      <c r="F59" s="4"/>
      <c r="G59" s="2"/>
      <c r="H59" s="16" t="str">
        <f>IF(D59=0, "OUT", "IN")</f>
        <v>OUT</v>
      </c>
      <c r="I59" s="14"/>
      <c r="J59" s="16">
        <f>Tabel1[[#This Row],[Prijs]]*Tabel1[[#This Row],[Bestelling]]</f>
        <v>0</v>
      </c>
      <c r="K59" s="18"/>
      <c r="L59" s="20"/>
    </row>
    <row r="60" spans="1:12" ht="35.25" customHeight="1">
      <c r="A60" s="1"/>
      <c r="B60" s="7"/>
      <c r="C60" s="43"/>
      <c r="D60" s="5"/>
      <c r="E60" s="16"/>
      <c r="F60" s="4"/>
      <c r="G60" s="48"/>
      <c r="H60" s="16" t="str">
        <f>IF(D60=0, "OUT", "IN")</f>
        <v>OUT</v>
      </c>
      <c r="I60" s="14"/>
      <c r="J60" s="16">
        <f>Tabel1[[#This Row],[Prijs]]*Tabel1[[#This Row],[Bestelling]]</f>
        <v>0</v>
      </c>
      <c r="K60" s="18"/>
      <c r="L60" s="20"/>
    </row>
    <row r="61" spans="1:12" ht="35.25" customHeight="1">
      <c r="A61" s="1"/>
      <c r="B61" s="7"/>
      <c r="C61" s="43"/>
      <c r="D61" s="5"/>
      <c r="E61" s="16"/>
      <c r="F61" s="4"/>
      <c r="G61" s="2"/>
      <c r="H61" s="16" t="str">
        <f>IF(D61=0, "OUT", "IN")</f>
        <v>OUT</v>
      </c>
      <c r="I61" s="14"/>
      <c r="J61" s="16">
        <f>Tabel1[[#This Row],[Prijs]]*Tabel1[[#This Row],[Bestelling]]</f>
        <v>0</v>
      </c>
      <c r="K61" s="18"/>
      <c r="L61" s="20"/>
    </row>
    <row r="62" spans="1:12" ht="35.25" customHeight="1">
      <c r="A62" s="1"/>
      <c r="B62" s="9"/>
      <c r="C62" s="4"/>
      <c r="D62" s="5"/>
      <c r="E62" s="16"/>
      <c r="F62" s="4"/>
      <c r="G62" s="48"/>
      <c r="H62" s="16" t="str">
        <f>IF(D62=0, "OUT", "IN")</f>
        <v>OUT</v>
      </c>
      <c r="I62" s="14"/>
      <c r="J62" s="16">
        <f>Tabel1[[#This Row],[Prijs]]*Tabel1[[#This Row],[Bestelling]]</f>
        <v>0</v>
      </c>
      <c r="K62" s="18"/>
      <c r="L62" s="20"/>
    </row>
    <row r="63" spans="1:12" ht="35.25" customHeight="1">
      <c r="A63" s="1"/>
      <c r="B63" s="9"/>
      <c r="C63" s="4"/>
      <c r="D63" s="5"/>
      <c r="E63" s="16"/>
      <c r="F63" s="4"/>
      <c r="G63" s="2"/>
      <c r="H63" s="16" t="str">
        <f>IF(D63=0, "OUT", "IN")</f>
        <v>OUT</v>
      </c>
      <c r="I63" s="14"/>
      <c r="J63" s="16">
        <f>Tabel1[[#This Row],[Prijs]]*Tabel1[[#This Row],[Bestelling]]</f>
        <v>0</v>
      </c>
      <c r="K63" s="18"/>
      <c r="L63" s="20"/>
    </row>
    <row r="64" spans="1:12" ht="35.25" customHeight="1">
      <c r="A64" s="1"/>
      <c r="B64" s="7"/>
      <c r="C64" s="2"/>
      <c r="D64" s="5"/>
      <c r="E64" s="16"/>
      <c r="F64" s="4"/>
      <c r="G64" s="8"/>
      <c r="H64" s="16" t="str">
        <f>IF(D64=0, "OUT", "IN")</f>
        <v>OUT</v>
      </c>
      <c r="I64" s="14"/>
      <c r="J64" s="16">
        <f>Tabel1[[#This Row],[Prijs]]*Tabel1[[#This Row],[Bestelling]]</f>
        <v>0</v>
      </c>
      <c r="K64" s="18"/>
      <c r="L64" s="20"/>
    </row>
    <row r="65" spans="1:12" ht="35.25" customHeight="1">
      <c r="A65" s="1"/>
      <c r="B65" s="7"/>
      <c r="C65" s="2"/>
      <c r="D65" s="5"/>
      <c r="E65" s="16"/>
      <c r="F65" s="4"/>
      <c r="G65" s="2"/>
      <c r="H65" s="16" t="str">
        <f>IF(D65=0, "OUT", "IN")</f>
        <v>OUT</v>
      </c>
      <c r="I65" s="14"/>
      <c r="J65" s="16">
        <f>Tabel1[[#This Row],[Prijs]]*Tabel1[[#This Row],[Bestelling]]</f>
        <v>0</v>
      </c>
      <c r="K65" s="18"/>
      <c r="L65" s="20"/>
    </row>
    <row r="66" spans="1:12" ht="35.25" customHeight="1">
      <c r="A66" s="1"/>
      <c r="B66" s="7"/>
      <c r="C66" s="2"/>
      <c r="D66" s="5"/>
      <c r="E66" s="16"/>
      <c r="F66" s="4"/>
      <c r="G66" s="8"/>
      <c r="H66" s="16" t="str">
        <f>IF(D66=0, "OUT", "IN")</f>
        <v>OUT</v>
      </c>
      <c r="I66" s="14"/>
      <c r="J66" s="16">
        <f>Tabel1[[#This Row],[Prijs]]*Tabel1[[#This Row],[Bestelling]]</f>
        <v>0</v>
      </c>
      <c r="K66" s="18"/>
      <c r="L66" s="20"/>
    </row>
    <row r="67" spans="1:12" ht="35.25" customHeight="1">
      <c r="A67" s="1"/>
      <c r="B67" s="7"/>
      <c r="C67" s="2"/>
      <c r="D67" s="5"/>
      <c r="E67" s="16"/>
      <c r="F67" s="4"/>
      <c r="G67" s="26"/>
      <c r="H67" s="16" t="str">
        <f>IF(D67=0, "OUT", "IN")</f>
        <v>OUT</v>
      </c>
      <c r="I67" s="14"/>
      <c r="J67" s="16">
        <f>Tabel1[[#This Row],[Prijs]]*Tabel1[[#This Row],[Bestelling]]</f>
        <v>0</v>
      </c>
      <c r="K67" s="18"/>
      <c r="L67" s="20"/>
    </row>
    <row r="68" spans="1:12" ht="35.25" customHeight="1">
      <c r="A68" s="1"/>
      <c r="B68" s="7"/>
      <c r="C68" s="2"/>
      <c r="D68" s="5"/>
      <c r="E68" s="16"/>
      <c r="F68" s="4"/>
      <c r="G68" s="10"/>
      <c r="H68" s="16" t="str">
        <f>IF(D68=0, "OUT", "IN")</f>
        <v>OUT</v>
      </c>
      <c r="I68" s="14"/>
      <c r="J68" s="16">
        <f>Tabel1[[#This Row],[Prijs]]*Tabel1[[#This Row],[Bestelling]]</f>
        <v>0</v>
      </c>
      <c r="K68" s="18"/>
      <c r="L68" s="20"/>
    </row>
    <row r="69" spans="1:12" ht="35.25" customHeight="1">
      <c r="A69" s="1"/>
      <c r="B69" s="7"/>
      <c r="C69" s="2"/>
      <c r="D69" s="5"/>
      <c r="E69" s="16"/>
      <c r="F69" s="4"/>
      <c r="G69" s="48"/>
      <c r="H69" s="16" t="str">
        <f>IF(D69=0, "OUT", "IN")</f>
        <v>OUT</v>
      </c>
      <c r="I69" s="40"/>
      <c r="J69" s="16">
        <f>Tabel1[[#This Row],[Prijs]]*Tabel1[[#This Row],[Bestelling]]</f>
        <v>0</v>
      </c>
      <c r="K69" s="18"/>
      <c r="L69" s="20"/>
    </row>
    <row r="70" spans="1:12" ht="35.25" customHeight="1">
      <c r="A70" s="1"/>
      <c r="B70" s="7"/>
      <c r="C70" s="2"/>
      <c r="D70" s="5"/>
      <c r="E70" s="16"/>
      <c r="F70" s="4"/>
      <c r="G70" s="48"/>
      <c r="H70" s="16" t="str">
        <f>IF(D70=0, "OUT", "IN")</f>
        <v>OUT</v>
      </c>
      <c r="I70" s="14"/>
      <c r="J70" s="16">
        <f>Tabel1[[#This Row],[Prijs]]*Tabel1[[#This Row],[Bestelling]]</f>
        <v>0</v>
      </c>
      <c r="K70" s="18"/>
      <c r="L70" s="20"/>
    </row>
    <row r="71" spans="1:12" ht="35.25" customHeight="1">
      <c r="A71" s="1"/>
      <c r="B71" s="7"/>
      <c r="C71" s="2"/>
      <c r="D71" s="5"/>
      <c r="E71" s="27"/>
      <c r="F71" s="4"/>
      <c r="G71" s="2"/>
      <c r="H71" s="16" t="str">
        <f>IF(D71=0, "OUT", "IN")</f>
        <v>OUT</v>
      </c>
      <c r="I71" s="14"/>
      <c r="J71" s="16">
        <f>Tabel1[[#This Row],[Prijs]]*Tabel1[[#This Row],[Bestelling]]</f>
        <v>0</v>
      </c>
      <c r="K71" s="18"/>
      <c r="L71" s="20"/>
    </row>
    <row r="72" spans="1:12" ht="35.25" customHeight="1">
      <c r="A72" s="1"/>
      <c r="B72" s="9"/>
      <c r="C72" s="4"/>
      <c r="D72" s="5"/>
      <c r="E72" s="16"/>
      <c r="F72" s="4"/>
      <c r="G72" s="48"/>
      <c r="H72" s="16" t="str">
        <f>IF(D72=0, "OUT", "IN")</f>
        <v>OUT</v>
      </c>
      <c r="I72" s="40"/>
      <c r="J72" s="16">
        <f>Tabel1[[#This Row],[Prijs]]*Tabel1[[#This Row],[Bestelling]]</f>
        <v>0</v>
      </c>
      <c r="K72" s="18"/>
      <c r="L72" s="20"/>
    </row>
    <row r="73" spans="1:12" ht="35.25" customHeight="1">
      <c r="A73" s="1"/>
      <c r="B73" s="9"/>
      <c r="C73" s="4"/>
      <c r="D73" s="5"/>
      <c r="E73" s="16"/>
      <c r="F73" s="4"/>
      <c r="G73" s="2"/>
      <c r="H73" s="16" t="str">
        <f>IF(D73=0, "OUT", "IN")</f>
        <v>OUT</v>
      </c>
      <c r="I73" s="14"/>
      <c r="J73" s="16">
        <f>Tabel1[[#This Row],[Prijs]]*Tabel1[[#This Row],[Bestelling]]</f>
        <v>0</v>
      </c>
      <c r="K73" s="18"/>
      <c r="L73" s="20"/>
    </row>
    <row r="74" spans="1:12" ht="35.25" customHeight="1">
      <c r="A74" s="1"/>
      <c r="B74" s="7"/>
      <c r="C74" s="2"/>
      <c r="D74" s="5"/>
      <c r="E74" s="16"/>
      <c r="F74" s="4"/>
      <c r="G74" s="2"/>
      <c r="H74" s="16" t="str">
        <f>IF(D74=0, "OUT", "IN")</f>
        <v>OUT</v>
      </c>
      <c r="I74" s="14"/>
      <c r="J74" s="16">
        <f>Tabel1[[#This Row],[Prijs]]*Tabel1[[#This Row],[Bestelling]]</f>
        <v>0</v>
      </c>
      <c r="K74" s="18"/>
      <c r="L74" s="20"/>
    </row>
    <row r="75" spans="1:12" ht="35.25" customHeight="1">
      <c r="A75" s="1"/>
      <c r="B75" s="7"/>
      <c r="C75" s="2"/>
      <c r="D75" s="5"/>
      <c r="E75" s="16"/>
      <c r="F75" s="4"/>
      <c r="G75" s="8"/>
      <c r="H75" s="16" t="str">
        <f>IF(D75=0, "OUT", "IN")</f>
        <v>OUT</v>
      </c>
      <c r="I75" s="14"/>
      <c r="J75" s="16">
        <f>Tabel1[[#This Row],[Prijs]]*Tabel1[[#This Row],[Bestelling]]</f>
        <v>0</v>
      </c>
      <c r="K75" s="18"/>
      <c r="L75" s="20"/>
    </row>
    <row r="76" spans="1:12" ht="35.25" customHeight="1">
      <c r="A76" s="1"/>
      <c r="B76" s="7"/>
      <c r="C76" s="2"/>
      <c r="D76" s="5"/>
      <c r="E76" s="16"/>
      <c r="F76" s="4"/>
      <c r="G76" s="8"/>
      <c r="H76" s="16" t="str">
        <f>IF(D76=0, "OUT", "IN")</f>
        <v>OUT</v>
      </c>
      <c r="I76" s="14"/>
      <c r="J76" s="16">
        <f>Tabel1[[#This Row],[Prijs]]*Tabel1[[#This Row],[Bestelling]]</f>
        <v>0</v>
      </c>
      <c r="K76" s="18"/>
      <c r="L76" s="20"/>
    </row>
    <row r="77" spans="1:12" ht="35.25" customHeight="1">
      <c r="A77" s="1"/>
      <c r="B77" s="9"/>
      <c r="C77" s="4"/>
      <c r="D77" s="5"/>
      <c r="E77" s="16"/>
      <c r="F77" s="4"/>
      <c r="G77" s="2"/>
      <c r="H77" s="16" t="str">
        <f>IF(D77=0, "OUT", "IN")</f>
        <v>OUT</v>
      </c>
      <c r="I77" s="14"/>
      <c r="J77" s="16">
        <f>Tabel1[[#This Row],[Prijs]]*Tabel1[[#This Row],[Bestelling]]</f>
        <v>0</v>
      </c>
      <c r="K77" s="18"/>
      <c r="L77" s="20"/>
    </row>
    <row r="78" spans="1:12" ht="35.25" customHeight="1">
      <c r="A78" s="1"/>
      <c r="B78" s="9"/>
      <c r="C78" s="4"/>
      <c r="D78" s="5"/>
      <c r="E78" s="16"/>
      <c r="F78" s="4"/>
      <c r="G78" s="8"/>
      <c r="H78" s="16" t="str">
        <f>IF(D78=0, "OUT", "IN")</f>
        <v>OUT</v>
      </c>
      <c r="I78" s="14"/>
      <c r="J78" s="16">
        <f>Tabel1[[#This Row],[Prijs]]*Tabel1[[#This Row],[Bestelling]]</f>
        <v>0</v>
      </c>
      <c r="K78" s="18"/>
      <c r="L78" s="20"/>
    </row>
    <row r="79" spans="1:12" ht="35.25" customHeight="1">
      <c r="A79" s="1"/>
      <c r="B79" s="7"/>
      <c r="C79" s="2"/>
      <c r="D79" s="5"/>
      <c r="E79" s="16"/>
      <c r="F79" s="4"/>
      <c r="G79" s="2"/>
      <c r="H79" s="16" t="str">
        <f>IF(D79=0, "OUT", "IN")</f>
        <v>OUT</v>
      </c>
      <c r="I79" s="14"/>
      <c r="J79" s="16">
        <f>Tabel1[[#This Row],[Prijs]]*Tabel1[[#This Row],[Bestelling]]</f>
        <v>0</v>
      </c>
      <c r="K79" s="18"/>
      <c r="L79" s="20"/>
    </row>
    <row r="80" spans="1:12" ht="35.25" customHeight="1">
      <c r="A80" s="1"/>
      <c r="B80" s="7"/>
      <c r="C80" s="2"/>
      <c r="D80" s="5"/>
      <c r="E80" s="16"/>
      <c r="F80" s="4"/>
      <c r="G80" s="2"/>
      <c r="H80" s="16" t="str">
        <f>IF(D80=0, "OUT", "IN")</f>
        <v>OUT</v>
      </c>
      <c r="I80" s="14"/>
      <c r="J80" s="16">
        <f>Tabel1[[#This Row],[Prijs]]*Tabel1[[#This Row],[Bestelling]]</f>
        <v>0</v>
      </c>
      <c r="K80" s="18"/>
      <c r="L80" s="20"/>
    </row>
    <row r="81" spans="1:12" ht="35.25" customHeight="1">
      <c r="A81" s="1"/>
      <c r="B81" s="9"/>
      <c r="C81" s="4"/>
      <c r="D81" s="5"/>
      <c r="E81" s="16"/>
      <c r="F81" s="4"/>
      <c r="G81" s="10"/>
      <c r="H81" s="16" t="str">
        <f>IF(D81=0, "OUT", "IN")</f>
        <v>OUT</v>
      </c>
      <c r="I81" s="14"/>
      <c r="J81" s="16">
        <f>Tabel1[[#This Row],[Prijs]]*Tabel1[[#This Row],[Bestelling]]</f>
        <v>0</v>
      </c>
      <c r="K81" s="18"/>
      <c r="L81" s="20"/>
    </row>
    <row r="82" spans="1:12" ht="35.25" customHeight="1">
      <c r="A82" s="1"/>
      <c r="B82" s="7"/>
      <c r="C82" s="2"/>
      <c r="D82" s="5"/>
      <c r="E82" s="16"/>
      <c r="F82" s="4"/>
      <c r="G82" s="10"/>
      <c r="H82" s="16" t="str">
        <f>IF(D82=0, "OUT", "IN")</f>
        <v>OUT</v>
      </c>
      <c r="I82" s="14"/>
      <c r="J82" s="16">
        <f>Tabel1[[#This Row],[Prijs]]*Tabel1[[#This Row],[Bestelling]]</f>
        <v>0</v>
      </c>
      <c r="K82" s="18"/>
      <c r="L82" s="20"/>
    </row>
    <row r="83" spans="1:12" ht="35.25" customHeight="1">
      <c r="A83" s="1"/>
      <c r="B83" s="7"/>
      <c r="C83" s="2"/>
      <c r="D83" s="5"/>
      <c r="E83" s="16"/>
      <c r="F83" s="4"/>
      <c r="G83" s="2"/>
      <c r="H83" s="16" t="str">
        <f>IF(D83=0, "OUT", "IN")</f>
        <v>OUT</v>
      </c>
      <c r="I83" s="14"/>
      <c r="J83" s="16">
        <f>Tabel1[[#This Row],[Prijs]]*Tabel1[[#This Row],[Bestelling]]</f>
        <v>0</v>
      </c>
      <c r="K83" s="18"/>
      <c r="L83" s="20"/>
    </row>
    <row r="84" spans="1:12" ht="35.25" customHeight="1">
      <c r="A84" s="1"/>
      <c r="B84" s="7"/>
      <c r="C84" s="2"/>
      <c r="D84" s="5"/>
      <c r="E84" s="16"/>
      <c r="F84" s="4"/>
      <c r="G84" s="2"/>
      <c r="H84" s="16" t="str">
        <f>IF(D84=0, "OUT", "IN")</f>
        <v>OUT</v>
      </c>
      <c r="I84" s="14"/>
      <c r="J84" s="16">
        <f>Tabel1[[#This Row],[Prijs]]*Tabel1[[#This Row],[Bestelling]]</f>
        <v>0</v>
      </c>
      <c r="K84" s="18"/>
      <c r="L84" s="20"/>
    </row>
    <row r="85" spans="1:12" ht="35.25" customHeight="1">
      <c r="A85" s="1"/>
      <c r="B85" s="9"/>
      <c r="C85" s="4"/>
      <c r="D85" s="5"/>
      <c r="E85" s="16"/>
      <c r="F85" s="4"/>
      <c r="G85" s="2"/>
      <c r="H85" s="16" t="str">
        <f>IF(D85=0, "OUT", "IN")</f>
        <v>OUT</v>
      </c>
      <c r="I85" s="14"/>
      <c r="J85" s="16">
        <f>Tabel1[[#This Row],[Prijs]]*Tabel1[[#This Row],[Bestelling]]</f>
        <v>0</v>
      </c>
      <c r="K85" s="18"/>
      <c r="L85" s="20"/>
    </row>
    <row r="86" spans="1:12" ht="35.25" customHeight="1">
      <c r="A86" s="1"/>
      <c r="B86" s="38"/>
      <c r="C86" s="5"/>
      <c r="D86" s="5"/>
      <c r="E86" s="16"/>
      <c r="F86" s="4"/>
      <c r="G86" s="5"/>
      <c r="H86" s="16" t="str">
        <f>IF(D86=0, "OUT", "IN")</f>
        <v>OUT</v>
      </c>
      <c r="J86" s="16">
        <f>Tabel1[[#This Row],[Prijs]]*Tabel1[[#This Row],[Bestelling]]</f>
        <v>0</v>
      </c>
      <c r="K86" s="18"/>
      <c r="L86" s="20"/>
    </row>
    <row r="87" spans="1:12" ht="35.25" customHeight="1">
      <c r="A87" s="1"/>
      <c r="B87" s="7"/>
      <c r="C87" s="2"/>
      <c r="D87" s="5"/>
      <c r="E87" s="16"/>
      <c r="F87" s="4"/>
      <c r="G87" s="2"/>
      <c r="H87" s="16" t="str">
        <f>IF(D87=0, "OUT", "IN")</f>
        <v>OUT</v>
      </c>
      <c r="I87" s="14"/>
      <c r="J87" s="16">
        <f>Tabel1[[#This Row],[Prijs]]*Tabel1[[#This Row],[Bestelling]]</f>
        <v>0</v>
      </c>
      <c r="K87" s="18"/>
      <c r="L87" s="20"/>
    </row>
    <row r="88" spans="1:12" ht="35.25" customHeight="1">
      <c r="A88" s="1"/>
      <c r="B88" s="9"/>
      <c r="C88" s="4"/>
      <c r="D88" s="5"/>
      <c r="E88" s="16"/>
      <c r="F88" s="4"/>
      <c r="G88" s="2"/>
      <c r="H88" s="16" t="str">
        <f>IF(D88=0, "OUT", "IN")</f>
        <v>OUT</v>
      </c>
      <c r="I88" s="14"/>
      <c r="J88" s="16">
        <f>Tabel1[[#This Row],[Prijs]]*Tabel1[[#This Row],[Bestelling]]</f>
        <v>0</v>
      </c>
      <c r="K88" s="18"/>
      <c r="L88" s="20"/>
    </row>
    <row r="89" spans="1:12" ht="35.25" customHeight="1">
      <c r="A89" s="1"/>
      <c r="B89" s="9"/>
      <c r="C89" s="4"/>
      <c r="D89" s="5"/>
      <c r="E89" s="16"/>
      <c r="F89" s="4"/>
      <c r="G89" s="2"/>
      <c r="H89" s="16" t="str">
        <f>IF(D89=0, "OUT", "IN")</f>
        <v>OUT</v>
      </c>
      <c r="I89" s="14"/>
      <c r="J89" s="16">
        <f>Tabel1[[#This Row],[Prijs]]*Tabel1[[#This Row],[Bestelling]]</f>
        <v>0</v>
      </c>
      <c r="K89" s="18"/>
      <c r="L89" s="20"/>
    </row>
    <row r="90" spans="1:12" ht="35.25" customHeight="1">
      <c r="A90" s="1"/>
      <c r="B90" s="9"/>
      <c r="C90" s="4"/>
      <c r="D90" s="5"/>
      <c r="E90" s="16"/>
      <c r="F90" s="4"/>
      <c r="G90" s="2"/>
      <c r="H90" s="16" t="str">
        <f>IF(D90=0, "OUT", "IN")</f>
        <v>OUT</v>
      </c>
      <c r="I90" s="14"/>
      <c r="J90" s="16">
        <f>Tabel1[[#This Row],[Prijs]]*Tabel1[[#This Row],[Bestelling]]</f>
        <v>0</v>
      </c>
      <c r="K90" s="18"/>
      <c r="L90" s="20"/>
    </row>
    <row r="91" spans="1:12" ht="35.25" customHeight="1">
      <c r="A91" s="1"/>
      <c r="B91" s="7"/>
      <c r="C91" s="2"/>
      <c r="D91" s="5"/>
      <c r="E91" s="16"/>
      <c r="F91" s="4"/>
      <c r="G91" s="10"/>
      <c r="H91" s="16" t="str">
        <f>IF(D91=0, "OUT", "IN")</f>
        <v>OUT</v>
      </c>
      <c r="I91" s="14"/>
      <c r="J91" s="16">
        <f>Tabel1[[#This Row],[Prijs]]*Tabel1[[#This Row],[Bestelling]]</f>
        <v>0</v>
      </c>
      <c r="K91" s="18"/>
      <c r="L91" s="20"/>
    </row>
    <row r="92" spans="1:12" ht="35.25" customHeight="1">
      <c r="A92" s="1"/>
      <c r="B92" s="7"/>
      <c r="C92" s="2"/>
      <c r="D92" s="5"/>
      <c r="E92" s="16"/>
      <c r="F92" s="4"/>
      <c r="G92" s="2"/>
      <c r="H92" s="16" t="str">
        <f>IF(D92=0, "OUT", "IN")</f>
        <v>OUT</v>
      </c>
      <c r="I92" s="14"/>
      <c r="J92" s="16">
        <f>Tabel1[[#This Row],[Prijs]]*Tabel1[[#This Row],[Bestelling]]</f>
        <v>0</v>
      </c>
      <c r="K92" s="18"/>
      <c r="L92" s="20"/>
    </row>
    <row r="93" spans="1:12" ht="35.25" customHeight="1">
      <c r="A93" s="1"/>
      <c r="B93" s="7"/>
      <c r="C93" s="2"/>
      <c r="D93" s="5"/>
      <c r="E93" s="16"/>
      <c r="F93" s="4"/>
      <c r="G93" s="2"/>
      <c r="H93" s="16" t="str">
        <f>IF(D93=0, "OUT", "IN")</f>
        <v>OUT</v>
      </c>
      <c r="I93" s="14"/>
      <c r="J93" s="16">
        <f>Tabel1[[#This Row],[Prijs]]*Tabel1[[#This Row],[Bestelling]]</f>
        <v>0</v>
      </c>
      <c r="K93" s="18"/>
      <c r="L93" s="20"/>
    </row>
    <row r="94" spans="1:12" ht="35.25" customHeight="1">
      <c r="A94" s="1"/>
      <c r="B94" s="9"/>
      <c r="C94" s="4"/>
      <c r="D94" s="5"/>
      <c r="E94" s="16"/>
      <c r="F94" s="4"/>
      <c r="G94" s="2"/>
      <c r="H94" s="16" t="str">
        <f>IF(D94=0, "OUT", "IN")</f>
        <v>OUT</v>
      </c>
      <c r="I94" s="40"/>
      <c r="J94" s="16">
        <f>Tabel1[[#This Row],[Prijs]]*Tabel1[[#This Row],[Bestelling]]</f>
        <v>0</v>
      </c>
      <c r="K94" s="18"/>
      <c r="L94" s="20"/>
    </row>
    <row r="95" spans="1:12" ht="35.25" customHeight="1">
      <c r="A95" s="1"/>
      <c r="B95" s="7"/>
      <c r="C95" s="2"/>
      <c r="D95" s="5"/>
      <c r="E95" s="16"/>
      <c r="F95" s="4"/>
      <c r="G95" s="2"/>
      <c r="H95" s="16" t="str">
        <f>IF(D95=0, "OUT", "IN")</f>
        <v>OUT</v>
      </c>
      <c r="I95" s="14"/>
      <c r="J95" s="16">
        <f>Tabel1[[#This Row],[Prijs]]*Tabel1[[#This Row],[Bestelling]]</f>
        <v>0</v>
      </c>
      <c r="K95" s="18"/>
      <c r="L95" s="20"/>
    </row>
    <row r="96" spans="1:12" ht="35.25" customHeight="1">
      <c r="A96" s="1"/>
      <c r="B96" s="7"/>
      <c r="C96" s="2"/>
      <c r="D96" s="5"/>
      <c r="E96" s="16"/>
      <c r="F96" s="4"/>
      <c r="G96" s="2"/>
      <c r="H96" s="16" t="str">
        <f>IF(D96=0, "OUT", "IN")</f>
        <v>OUT</v>
      </c>
      <c r="I96" s="14"/>
      <c r="J96" s="16">
        <f>Tabel1[[#This Row],[Prijs]]*Tabel1[[#This Row],[Bestelling]]</f>
        <v>0</v>
      </c>
      <c r="K96" s="18"/>
      <c r="L96" s="20"/>
    </row>
    <row r="97" spans="1:70" ht="35.25" customHeight="1">
      <c r="A97" s="1"/>
      <c r="B97" s="7"/>
      <c r="C97" s="2"/>
      <c r="D97" s="5"/>
      <c r="E97" s="16"/>
      <c r="F97" s="4"/>
      <c r="G97" s="2"/>
      <c r="H97" s="16" t="str">
        <f>IF(D97=0, "OUT", "IN")</f>
        <v>OUT</v>
      </c>
      <c r="I97" s="14"/>
      <c r="J97" s="16">
        <f>Tabel1[[#This Row],[Prijs]]*Tabel1[[#This Row],[Bestelling]]</f>
        <v>0</v>
      </c>
      <c r="K97" s="18"/>
      <c r="L97" s="20"/>
    </row>
    <row r="98" spans="1:70" ht="35.25" customHeight="1">
      <c r="A98" s="1"/>
      <c r="B98" s="7"/>
      <c r="C98" s="2"/>
      <c r="D98" s="5"/>
      <c r="E98" s="16"/>
      <c r="F98" s="4"/>
      <c r="G98" s="2"/>
      <c r="H98" s="16" t="str">
        <f>IF(D98=0, "OUT", "IN")</f>
        <v>OUT</v>
      </c>
      <c r="I98" s="14"/>
      <c r="J98" s="16">
        <f>Tabel1[[#This Row],[Prijs]]*Tabel1[[#This Row],[Bestelling]]</f>
        <v>0</v>
      </c>
      <c r="K98" s="18"/>
      <c r="L98" s="20"/>
    </row>
    <row r="99" spans="1:70" ht="35.25" customHeight="1">
      <c r="A99" s="1"/>
      <c r="B99" s="7"/>
      <c r="C99" s="2"/>
      <c r="D99" s="5"/>
      <c r="E99" s="16"/>
      <c r="F99" s="4"/>
      <c r="G99" s="2"/>
      <c r="H99" s="16" t="str">
        <f>IF(D99=0, "OUT", "IN")</f>
        <v>OUT</v>
      </c>
      <c r="I99" s="14"/>
      <c r="J99" s="16">
        <f>Tabel1[[#This Row],[Prijs]]*Tabel1[[#This Row],[Bestelling]]</f>
        <v>0</v>
      </c>
      <c r="K99" s="18"/>
      <c r="L99" s="20"/>
    </row>
    <row r="100" spans="1:70" ht="35.25" customHeight="1">
      <c r="A100" s="1"/>
      <c r="B100" s="9"/>
      <c r="C100" s="4"/>
      <c r="D100" s="5"/>
      <c r="E100" s="16"/>
      <c r="F100" s="4"/>
      <c r="G100" s="2"/>
      <c r="H100" s="16" t="str">
        <f>IF(D100=0, "OUT", "IN")</f>
        <v>OUT</v>
      </c>
      <c r="I100" s="14"/>
      <c r="J100" s="16">
        <f>Tabel1[[#This Row],[Prijs]]*Tabel1[[#This Row],[Bestelling]]</f>
        <v>0</v>
      </c>
      <c r="K100" s="18"/>
      <c r="L100" s="20"/>
    </row>
    <row r="101" spans="1:70" ht="35.25" customHeight="1">
      <c r="A101" s="1"/>
      <c r="B101" s="9"/>
      <c r="C101" s="4"/>
      <c r="D101" s="5"/>
      <c r="E101" s="16"/>
      <c r="F101" s="4"/>
      <c r="G101" s="4"/>
      <c r="H101" s="16" t="str">
        <f>IF(D101=0, "OUT", "IN")</f>
        <v>OUT</v>
      </c>
      <c r="J101" s="16">
        <f>Tabel1[[#This Row],[Prijs]]*Tabel1[[#This Row],[Bestelling]]</f>
        <v>0</v>
      </c>
      <c r="K101" s="18"/>
      <c r="L101" s="20"/>
    </row>
    <row r="102" spans="1:70" ht="35.25" customHeight="1">
      <c r="A102" s="1"/>
      <c r="B102" s="7"/>
      <c r="C102" s="2"/>
      <c r="D102" s="5"/>
      <c r="E102" s="16"/>
      <c r="F102" s="4"/>
      <c r="G102" s="2"/>
      <c r="H102" s="16" t="str">
        <f>IF(D102=0, "OUT", "IN")</f>
        <v>OUT</v>
      </c>
      <c r="I102" s="14"/>
      <c r="J102" s="16">
        <f>Tabel1[[#This Row],[Prijs]]*Tabel1[[#This Row],[Bestelling]]</f>
        <v>0</v>
      </c>
      <c r="K102" s="18"/>
      <c r="L102" s="20"/>
    </row>
    <row r="103" spans="1:70" ht="35.25" customHeight="1">
      <c r="A103" s="1"/>
      <c r="B103" s="7"/>
      <c r="C103" s="2"/>
      <c r="D103" s="5"/>
      <c r="E103" s="16"/>
      <c r="F103" s="4"/>
      <c r="G103" s="2"/>
      <c r="H103" s="16" t="str">
        <f>IF(D103=0, "OUT", "IN")</f>
        <v>OUT</v>
      </c>
      <c r="I103" s="14"/>
      <c r="J103" s="16">
        <f>Tabel1[[#This Row],[Prijs]]*Tabel1[[#This Row],[Bestelling]]</f>
        <v>0</v>
      </c>
      <c r="K103" s="18"/>
      <c r="L103" s="20"/>
    </row>
    <row r="104" spans="1:70" ht="35.25" customHeight="1">
      <c r="A104" s="1"/>
      <c r="B104" s="7"/>
      <c r="C104" s="2"/>
      <c r="D104" s="5"/>
      <c r="E104" s="16"/>
      <c r="F104" s="4"/>
      <c r="G104" s="2"/>
      <c r="H104" s="16" t="str">
        <f>IF(D104=0, "OUT", "IN")</f>
        <v>OUT</v>
      </c>
      <c r="I104" s="14"/>
      <c r="J104" s="16">
        <f>Tabel1[[#This Row],[Prijs]]*Tabel1[[#This Row],[Bestelling]]</f>
        <v>0</v>
      </c>
      <c r="K104" s="18"/>
      <c r="L104" s="20"/>
    </row>
    <row r="105" spans="1:70" s="11" customFormat="1" ht="35.25" customHeight="1">
      <c r="A105" s="1"/>
      <c r="B105" s="7"/>
      <c r="C105" s="2"/>
      <c r="D105" s="5"/>
      <c r="E105" s="16"/>
      <c r="F105" s="4"/>
      <c r="G105" s="2"/>
      <c r="H105" s="16" t="str">
        <f>IF(D105=0, "OUT", "IN")</f>
        <v>OUT</v>
      </c>
      <c r="I105" s="14"/>
      <c r="J105" s="16">
        <f>Tabel1[[#This Row],[Prijs]]*Tabel1[[#This Row],[Bestelling]]</f>
        <v>0</v>
      </c>
      <c r="K105" s="18"/>
      <c r="L105" s="20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</row>
    <row r="106" spans="1:70" s="11" customFormat="1" ht="35.25" customHeight="1">
      <c r="A106" s="1"/>
      <c r="B106" s="7"/>
      <c r="C106" s="2"/>
      <c r="D106" s="5"/>
      <c r="E106" s="16"/>
      <c r="F106" s="4"/>
      <c r="G106" s="2"/>
      <c r="H106" s="16" t="str">
        <f>IF(D106=0, "OUT", "IN")</f>
        <v>OUT</v>
      </c>
      <c r="I106" s="14"/>
      <c r="J106" s="16">
        <f>Tabel1[[#This Row],[Prijs]]*Tabel1[[#This Row],[Bestelling]]</f>
        <v>0</v>
      </c>
      <c r="K106" s="18"/>
      <c r="L106" s="20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0" s="11" customFormat="1" ht="35.25" customHeight="1">
      <c r="A107" s="1"/>
      <c r="B107" s="9"/>
      <c r="C107" s="4"/>
      <c r="D107" s="5"/>
      <c r="E107" s="16"/>
      <c r="F107" s="4"/>
      <c r="G107" s="2"/>
      <c r="H107" s="16" t="str">
        <f>IF(D107=0, "OUT", "IN")</f>
        <v>OUT</v>
      </c>
      <c r="I107" s="14"/>
      <c r="J107" s="16">
        <f>Tabel1[[#This Row],[Prijs]]*Tabel1[[#This Row],[Bestelling]]</f>
        <v>0</v>
      </c>
      <c r="K107" s="18"/>
      <c r="L107" s="20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70" s="11" customFormat="1" ht="35.25" customHeight="1">
      <c r="A108" s="1"/>
      <c r="B108" s="9"/>
      <c r="C108" s="4"/>
      <c r="D108" s="5"/>
      <c r="E108" s="16"/>
      <c r="F108" s="4"/>
      <c r="G108" s="2"/>
      <c r="H108" s="16" t="str">
        <f>IF(D108=0, "OUT", "IN")</f>
        <v>OUT</v>
      </c>
      <c r="I108" s="14"/>
      <c r="J108" s="16">
        <f>Tabel1[[#This Row],[Prijs]]*Tabel1[[#This Row],[Bestelling]]</f>
        <v>0</v>
      </c>
      <c r="K108" s="18"/>
      <c r="L108" s="20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  <row r="109" spans="1:70" ht="35.25" customHeight="1">
      <c r="A109" s="1"/>
      <c r="B109" s="7"/>
      <c r="C109" s="2"/>
      <c r="D109" s="5"/>
      <c r="E109" s="16"/>
      <c r="F109" s="4"/>
      <c r="G109" s="2"/>
      <c r="H109" s="16" t="str">
        <f>IF(D109=0, "OUT", "IN")</f>
        <v>OUT</v>
      </c>
      <c r="I109" s="14"/>
      <c r="J109" s="16">
        <f>Tabel1[[#This Row],[Prijs]]*Tabel1[[#This Row],[Bestelling]]</f>
        <v>0</v>
      </c>
      <c r="K109" s="18"/>
      <c r="L109" s="20"/>
    </row>
    <row r="110" spans="1:70" ht="35.25" customHeight="1">
      <c r="A110" s="1"/>
      <c r="B110" s="9"/>
      <c r="C110" s="4"/>
      <c r="D110" s="5"/>
      <c r="E110" s="16"/>
      <c r="F110" s="4"/>
      <c r="G110" s="2"/>
      <c r="H110" s="16" t="str">
        <f>IF(D110=0, "OUT", "IN")</f>
        <v>OUT</v>
      </c>
      <c r="I110" s="14"/>
      <c r="J110" s="16">
        <f>Tabel1[[#This Row],[Prijs]]*Tabel1[[#This Row],[Bestelling]]</f>
        <v>0</v>
      </c>
      <c r="K110" s="18"/>
      <c r="L110" s="20"/>
    </row>
    <row r="111" spans="1:70" ht="35.25" customHeight="1">
      <c r="A111" s="1"/>
      <c r="B111" s="7"/>
      <c r="C111" s="2"/>
      <c r="D111" s="5"/>
      <c r="E111" s="16"/>
      <c r="F111" s="4"/>
      <c r="G111" s="2"/>
      <c r="H111" s="16" t="str">
        <f>IF(D111=0, "OUT", "IN")</f>
        <v>OUT</v>
      </c>
      <c r="I111" s="14"/>
      <c r="J111" s="16">
        <f>Tabel1[[#This Row],[Prijs]]*Tabel1[[#This Row],[Bestelling]]</f>
        <v>0</v>
      </c>
      <c r="K111" s="18"/>
      <c r="L111" s="20"/>
    </row>
    <row r="112" spans="1:70" ht="35.25" customHeight="1">
      <c r="A112" s="1"/>
      <c r="B112" s="9"/>
      <c r="C112" s="4"/>
      <c r="D112" s="5"/>
      <c r="E112" s="16"/>
      <c r="F112" s="4"/>
      <c r="G112" s="2"/>
      <c r="H112" s="16" t="str">
        <f>IF(D112=0, "OUT", "IN")</f>
        <v>OUT</v>
      </c>
      <c r="I112" s="14"/>
      <c r="J112" s="16">
        <f>Tabel1[[#This Row],[Prijs]]*Tabel1[[#This Row],[Bestelling]]</f>
        <v>0</v>
      </c>
      <c r="K112" s="18"/>
      <c r="L112" s="20"/>
    </row>
    <row r="113" spans="1:12" ht="35.25" customHeight="1">
      <c r="A113" s="1"/>
      <c r="B113" s="7"/>
      <c r="C113" s="2"/>
      <c r="D113" s="5"/>
      <c r="E113" s="16"/>
      <c r="F113" s="4"/>
      <c r="G113" s="10"/>
      <c r="H113" s="16" t="str">
        <f>IF(D113=0, "OUT", "IN")</f>
        <v>OUT</v>
      </c>
      <c r="J113" s="16">
        <f>Tabel1[[#This Row],[Prijs]]*Tabel1[[#This Row],[Bestelling]]</f>
        <v>0</v>
      </c>
      <c r="K113" s="18"/>
      <c r="L113" s="20"/>
    </row>
    <row r="114" spans="1:12" ht="35.25" customHeight="1">
      <c r="A114" s="1"/>
      <c r="B114" s="9"/>
      <c r="C114" s="4"/>
      <c r="D114" s="5"/>
      <c r="E114" s="16"/>
      <c r="F114" s="4"/>
      <c r="G114" s="2"/>
      <c r="H114" s="16" t="str">
        <f>IF(D114=0, "OUT", "IN")</f>
        <v>OUT</v>
      </c>
      <c r="I114" s="14"/>
      <c r="J114" s="16">
        <f>Tabel1[[#This Row],[Prijs]]*Tabel1[[#This Row],[Bestelling]]</f>
        <v>0</v>
      </c>
      <c r="K114" s="18"/>
      <c r="L114" s="20"/>
    </row>
    <row r="115" spans="1:12" ht="35.25" customHeight="1">
      <c r="A115" s="1"/>
      <c r="B115" s="9"/>
      <c r="C115" s="4"/>
      <c r="D115" s="5"/>
      <c r="E115" s="16"/>
      <c r="F115" s="4"/>
      <c r="G115" s="2"/>
      <c r="H115" s="16" t="str">
        <f>IF(D115=0, "OUT", "IN")</f>
        <v>OUT</v>
      </c>
      <c r="I115" s="14"/>
      <c r="J115" s="16">
        <f>Tabel1[[#This Row],[Prijs]]*Tabel1[[#This Row],[Bestelling]]</f>
        <v>0</v>
      </c>
      <c r="K115" s="18"/>
      <c r="L115" s="20"/>
    </row>
    <row r="116" spans="1:12" ht="35.25" customHeight="1">
      <c r="A116" s="1"/>
      <c r="B116" s="9"/>
      <c r="C116" s="4"/>
      <c r="D116" s="5"/>
      <c r="E116" s="16"/>
      <c r="F116" s="4"/>
      <c r="G116" s="17"/>
      <c r="H116" s="16" t="str">
        <f>IF(D116=0, "OUT", "IN")</f>
        <v>OUT</v>
      </c>
      <c r="I116" s="14"/>
      <c r="J116" s="16">
        <f>Tabel1[[#This Row],[Prijs]]*Tabel1[[#This Row],[Bestelling]]</f>
        <v>0</v>
      </c>
      <c r="K116" s="18"/>
      <c r="L116" s="20"/>
    </row>
    <row r="117" spans="1:12" ht="35.25" customHeight="1">
      <c r="A117" s="1"/>
      <c r="B117" s="7"/>
      <c r="C117" s="2"/>
      <c r="D117" s="5"/>
      <c r="E117" s="16"/>
      <c r="F117" s="4"/>
      <c r="G117" s="2"/>
      <c r="H117" s="16" t="str">
        <f>IF(D117=0, "OUT", "IN")</f>
        <v>OUT</v>
      </c>
      <c r="I117" s="14"/>
      <c r="J117" s="16">
        <f>Tabel1[[#This Row],[Prijs]]*Tabel1[[#This Row],[Bestelling]]</f>
        <v>0</v>
      </c>
      <c r="K117" s="18"/>
      <c r="L117" s="20"/>
    </row>
    <row r="118" spans="1:12" ht="35.25" customHeight="1">
      <c r="A118" s="1"/>
      <c r="B118" s="9"/>
      <c r="C118" s="4"/>
      <c r="D118" s="5"/>
      <c r="E118" s="16"/>
      <c r="F118" s="4"/>
      <c r="G118" s="2"/>
      <c r="H118" s="16" t="str">
        <f>IF(D118=0, "OUT", "IN")</f>
        <v>OUT</v>
      </c>
      <c r="I118" s="14"/>
      <c r="J118" s="16">
        <f>Tabel1[[#This Row],[Prijs]]*Tabel1[[#This Row],[Bestelling]]</f>
        <v>0</v>
      </c>
      <c r="K118" s="18"/>
      <c r="L118" s="20"/>
    </row>
    <row r="119" spans="1:12" ht="35.25" customHeight="1">
      <c r="A119" s="1"/>
      <c r="B119" s="7"/>
      <c r="C119" s="2"/>
      <c r="D119" s="5"/>
      <c r="E119" s="16"/>
      <c r="F119" s="4"/>
      <c r="G119" s="2"/>
      <c r="H119" s="16" t="str">
        <f>IF(D119=0, "OUT", "IN")</f>
        <v>OUT</v>
      </c>
      <c r="I119" s="14"/>
      <c r="J119" s="16">
        <f>Tabel1[[#This Row],[Prijs]]*Tabel1[[#This Row],[Bestelling]]</f>
        <v>0</v>
      </c>
      <c r="K119" s="18"/>
      <c r="L119" s="20"/>
    </row>
    <row r="120" spans="1:12" ht="35.25" customHeight="1">
      <c r="A120" s="1"/>
      <c r="B120" s="7"/>
      <c r="C120" s="2"/>
      <c r="D120" s="5"/>
      <c r="E120" s="16"/>
      <c r="F120" s="4"/>
      <c r="G120" s="2"/>
      <c r="H120" s="16" t="str">
        <f>IF(D120=0, "OUT", "IN")</f>
        <v>OUT</v>
      </c>
      <c r="I120" s="40"/>
      <c r="J120" s="16">
        <f>Tabel1[[#This Row],[Prijs]]*Tabel1[[#This Row],[Bestelling]]</f>
        <v>0</v>
      </c>
      <c r="K120" s="18"/>
      <c r="L120" s="20"/>
    </row>
    <row r="121" spans="1:12" ht="35.25" customHeight="1">
      <c r="A121" s="1"/>
      <c r="B121" s="7"/>
      <c r="C121" s="2"/>
      <c r="D121" s="5"/>
      <c r="E121" s="16"/>
      <c r="F121" s="4"/>
      <c r="G121" s="2"/>
      <c r="H121" s="16" t="str">
        <f>IF(D121=0, "OUT", "IN")</f>
        <v>OUT</v>
      </c>
      <c r="I121" s="14"/>
      <c r="J121" s="16">
        <f>Tabel1[[#This Row],[Prijs]]*Tabel1[[#This Row],[Bestelling]]</f>
        <v>0</v>
      </c>
      <c r="K121" s="18"/>
      <c r="L121" s="20"/>
    </row>
    <row r="122" spans="1:12" ht="35.25" customHeight="1">
      <c r="A122" s="1"/>
      <c r="B122" s="7"/>
      <c r="C122" s="2"/>
      <c r="D122" s="5"/>
      <c r="E122" s="16"/>
      <c r="F122" s="4"/>
      <c r="G122" s="2"/>
      <c r="H122" s="16" t="str">
        <f>IF(D122=0, "OUT", "IN")</f>
        <v>OUT</v>
      </c>
      <c r="I122" s="14"/>
      <c r="J122" s="16">
        <f>Tabel1[[#This Row],[Prijs]]*Tabel1[[#This Row],[Bestelling]]</f>
        <v>0</v>
      </c>
      <c r="K122" s="18"/>
      <c r="L122" s="20"/>
    </row>
    <row r="123" spans="1:12" ht="35.25" customHeight="1">
      <c r="A123" s="1"/>
      <c r="B123" s="7"/>
      <c r="C123" s="2"/>
      <c r="D123" s="5"/>
      <c r="E123" s="16"/>
      <c r="F123" s="4"/>
      <c r="G123" s="2"/>
      <c r="H123" s="16" t="str">
        <f>IF(D123=0, "OUT", "IN")</f>
        <v>OUT</v>
      </c>
      <c r="I123" s="14"/>
      <c r="J123" s="16">
        <f>Tabel1[[#This Row],[Prijs]]*Tabel1[[#This Row],[Bestelling]]</f>
        <v>0</v>
      </c>
      <c r="K123" s="18"/>
      <c r="L123" s="20"/>
    </row>
    <row r="124" spans="1:12" ht="35.25" customHeight="1">
      <c r="A124" s="1"/>
      <c r="B124" s="7"/>
      <c r="C124" s="2"/>
      <c r="D124" s="5"/>
      <c r="E124" s="16"/>
      <c r="F124" s="4"/>
      <c r="G124" s="17"/>
      <c r="H124" s="16" t="str">
        <f>IF(D124=0, "OUT", "IN")</f>
        <v>OUT</v>
      </c>
      <c r="I124" s="14"/>
      <c r="J124" s="16">
        <f>Tabel1[[#This Row],[Prijs]]*Tabel1[[#This Row],[Bestelling]]</f>
        <v>0</v>
      </c>
      <c r="K124" s="18"/>
      <c r="L124" s="20"/>
    </row>
    <row r="125" spans="1:12" ht="35.25" customHeight="1">
      <c r="A125" s="1"/>
      <c r="B125" s="7"/>
      <c r="C125" s="2"/>
      <c r="D125" s="5"/>
      <c r="E125" s="16"/>
      <c r="F125" s="4"/>
      <c r="G125" s="2"/>
      <c r="H125" s="16" t="str">
        <f>IF(D125=0, "OUT", "IN")</f>
        <v>OUT</v>
      </c>
      <c r="I125" s="14"/>
      <c r="J125" s="16">
        <f>Tabel1[[#This Row],[Prijs]]*Tabel1[[#This Row],[Bestelling]]</f>
        <v>0</v>
      </c>
      <c r="K125" s="18"/>
      <c r="L125" s="20"/>
    </row>
    <row r="126" spans="1:12" ht="35.25" customHeight="1">
      <c r="A126" s="1"/>
      <c r="B126" s="7"/>
      <c r="C126" s="2"/>
      <c r="D126" s="5"/>
      <c r="E126" s="16"/>
      <c r="F126" s="4"/>
      <c r="G126" s="2"/>
      <c r="H126" s="16" t="str">
        <f>IF(D126=0, "OUT", "IN")</f>
        <v>OUT</v>
      </c>
      <c r="I126" s="14"/>
      <c r="J126" s="16">
        <f>Tabel1[[#This Row],[Prijs]]*Tabel1[[#This Row],[Bestelling]]</f>
        <v>0</v>
      </c>
      <c r="K126" s="18"/>
      <c r="L126" s="20"/>
    </row>
    <row r="127" spans="1:12" ht="35.25" customHeight="1">
      <c r="A127" s="1"/>
      <c r="B127" s="9"/>
      <c r="C127" s="4"/>
      <c r="D127" s="5"/>
      <c r="E127" s="16"/>
      <c r="F127" s="4"/>
      <c r="G127" s="2"/>
      <c r="H127" s="16" t="str">
        <f>IF(D127=0, "OUT", "IN")</f>
        <v>OUT</v>
      </c>
      <c r="I127" s="14"/>
      <c r="J127" s="16">
        <f>Tabel1[[#This Row],[Prijs]]*Tabel1[[#This Row],[Bestelling]]</f>
        <v>0</v>
      </c>
      <c r="K127" s="18"/>
      <c r="L127" s="20"/>
    </row>
    <row r="128" spans="1:12" ht="35.25" customHeight="1">
      <c r="A128" s="1"/>
      <c r="B128" s="9"/>
      <c r="C128" s="4"/>
      <c r="D128" s="5"/>
      <c r="E128" s="16"/>
      <c r="F128" s="4"/>
      <c r="G128" s="2"/>
      <c r="H128" s="16" t="str">
        <f>IF(D128=0, "OUT", "IN")</f>
        <v>OUT</v>
      </c>
      <c r="I128" s="14"/>
      <c r="J128" s="16">
        <f>Tabel1[[#This Row],[Prijs]]*Tabel1[[#This Row],[Bestelling]]</f>
        <v>0</v>
      </c>
      <c r="K128" s="18"/>
      <c r="L128" s="20"/>
    </row>
    <row r="129" spans="1:12" ht="35.25" customHeight="1">
      <c r="A129" s="1"/>
      <c r="B129" s="9"/>
      <c r="C129" s="4"/>
      <c r="D129" s="5"/>
      <c r="E129" s="16"/>
      <c r="F129" s="4"/>
      <c r="G129" s="2"/>
      <c r="H129" s="16" t="str">
        <f>IF(D129=0, "OUT", "IN")</f>
        <v>OUT</v>
      </c>
      <c r="I129" s="14"/>
      <c r="J129" s="16">
        <f>Tabel1[[#This Row],[Prijs]]*Tabel1[[#This Row],[Bestelling]]</f>
        <v>0</v>
      </c>
      <c r="K129" s="18"/>
      <c r="L129" s="20"/>
    </row>
    <row r="130" spans="1:12" ht="35.25" customHeight="1">
      <c r="A130" s="1"/>
      <c r="B130" s="7"/>
      <c r="C130" s="2"/>
      <c r="D130" s="5"/>
      <c r="E130" s="16"/>
      <c r="F130" s="4"/>
      <c r="G130" s="2"/>
      <c r="H130" s="16" t="str">
        <f>IF(D130=0, "OUT", "IN")</f>
        <v>OUT</v>
      </c>
      <c r="I130" s="14"/>
      <c r="J130" s="16">
        <f>Tabel1[[#This Row],[Prijs]]*Tabel1[[#This Row],[Bestelling]]</f>
        <v>0</v>
      </c>
      <c r="K130" s="18"/>
      <c r="L130" s="20"/>
    </row>
    <row r="131" spans="1:12" ht="35.25" customHeight="1">
      <c r="A131" s="1"/>
      <c r="B131" s="7"/>
      <c r="C131" s="2"/>
      <c r="D131" s="5"/>
      <c r="E131" s="16"/>
      <c r="F131" s="4"/>
      <c r="G131" s="2"/>
      <c r="H131" s="16" t="str">
        <f>IF(D131=0, "OUT", "IN")</f>
        <v>OUT</v>
      </c>
      <c r="I131" s="14"/>
      <c r="J131" s="16">
        <f>Tabel1[[#This Row],[Prijs]]*Tabel1[[#This Row],[Bestelling]]</f>
        <v>0</v>
      </c>
      <c r="K131" s="18"/>
      <c r="L131" s="20"/>
    </row>
    <row r="132" spans="1:12" ht="35.25" customHeight="1">
      <c r="A132" s="1"/>
      <c r="B132" s="7"/>
      <c r="C132" s="2"/>
      <c r="D132" s="5"/>
      <c r="E132" s="16"/>
      <c r="F132" s="4"/>
      <c r="G132" s="2"/>
      <c r="H132" s="16" t="str">
        <f>IF(D132=0, "OUT", "IN")</f>
        <v>OUT</v>
      </c>
      <c r="I132" s="14"/>
      <c r="J132" s="16">
        <f>Tabel1[[#This Row],[Prijs]]*Tabel1[[#This Row],[Bestelling]]</f>
        <v>0</v>
      </c>
      <c r="K132" s="18"/>
      <c r="L132" s="20"/>
    </row>
    <row r="133" spans="1:12" ht="35.25" customHeight="1">
      <c r="A133" s="1"/>
      <c r="B133" s="7"/>
      <c r="C133" s="2"/>
      <c r="D133" s="5"/>
      <c r="E133" s="16"/>
      <c r="F133" s="4"/>
      <c r="G133" s="2"/>
      <c r="H133" s="16" t="str">
        <f>IF(D133=0, "OUT", "IN")</f>
        <v>OUT</v>
      </c>
      <c r="I133" s="14"/>
      <c r="J133" s="16">
        <f>Tabel1[[#This Row],[Prijs]]*Tabel1[[#This Row],[Bestelling]]</f>
        <v>0</v>
      </c>
      <c r="K133" s="18"/>
      <c r="L133" s="20"/>
    </row>
    <row r="134" spans="1:12" ht="35.25" customHeight="1">
      <c r="A134" s="1"/>
      <c r="B134" s="7"/>
      <c r="C134" s="2"/>
      <c r="D134" s="5"/>
      <c r="E134" s="16"/>
      <c r="F134" s="4"/>
      <c r="G134" s="2"/>
      <c r="H134" s="16" t="str">
        <f>IF(D134=0, "OUT", "IN")</f>
        <v>OUT</v>
      </c>
      <c r="I134" s="14"/>
      <c r="J134" s="16">
        <f>Tabel1[[#This Row],[Prijs]]*Tabel1[[#This Row],[Bestelling]]</f>
        <v>0</v>
      </c>
      <c r="K134" s="18"/>
      <c r="L134" s="20"/>
    </row>
    <row r="135" spans="1:12" ht="35.25" customHeight="1">
      <c r="A135" s="1"/>
      <c r="B135" s="7"/>
      <c r="C135" s="2"/>
      <c r="D135" s="5"/>
      <c r="E135" s="16"/>
      <c r="F135" s="4"/>
      <c r="G135" s="2"/>
      <c r="H135" s="16" t="str">
        <f>IF(D135=0, "OUT", "IN")</f>
        <v>OUT</v>
      </c>
      <c r="I135" s="14"/>
      <c r="J135" s="16">
        <f>Tabel1[[#This Row],[Prijs]]*Tabel1[[#This Row],[Bestelling]]</f>
        <v>0</v>
      </c>
      <c r="K135" s="18"/>
      <c r="L135" s="20"/>
    </row>
    <row r="136" spans="1:12" ht="35.25" customHeight="1">
      <c r="A136" s="1"/>
      <c r="B136" s="7"/>
      <c r="C136" s="2"/>
      <c r="D136" s="5"/>
      <c r="E136" s="16"/>
      <c r="F136" s="4"/>
      <c r="G136" s="2"/>
      <c r="H136" s="16" t="str">
        <f>IF(D136=0, "OUT", "IN")</f>
        <v>OUT</v>
      </c>
      <c r="I136" s="14"/>
      <c r="J136" s="16">
        <f>Tabel1[[#This Row],[Prijs]]*Tabel1[[#This Row],[Bestelling]]</f>
        <v>0</v>
      </c>
      <c r="K136" s="18"/>
      <c r="L136" s="20"/>
    </row>
    <row r="137" spans="1:12" ht="35.25" customHeight="1">
      <c r="A137" s="1"/>
      <c r="B137" s="7"/>
      <c r="C137" s="2"/>
      <c r="D137" s="5"/>
      <c r="E137" s="16"/>
      <c r="F137" s="4"/>
      <c r="G137" s="10"/>
      <c r="H137" s="16" t="str">
        <f>IF(D137=0, "OUT", "IN")</f>
        <v>OUT</v>
      </c>
      <c r="I137" s="14"/>
      <c r="J137" s="16">
        <f>Tabel1[[#This Row],[Prijs]]*Tabel1[[#This Row],[Bestelling]]</f>
        <v>0</v>
      </c>
      <c r="K137" s="18"/>
      <c r="L137" s="20"/>
    </row>
    <row r="138" spans="1:12" ht="35.25" customHeight="1">
      <c r="A138" s="1"/>
      <c r="B138" s="9"/>
      <c r="C138" s="4"/>
      <c r="D138" s="5"/>
      <c r="E138" s="16"/>
      <c r="F138" s="4"/>
      <c r="G138" s="17"/>
      <c r="H138" s="16" t="str">
        <f>IF(D138=0, "OUT", "IN")</f>
        <v>OUT</v>
      </c>
      <c r="I138" s="14"/>
      <c r="J138" s="16">
        <f>Tabel1[[#This Row],[Prijs]]*Tabel1[[#This Row],[Bestelling]]</f>
        <v>0</v>
      </c>
      <c r="K138" s="18"/>
      <c r="L138" s="20"/>
    </row>
    <row r="139" spans="1:12" ht="35.25" customHeight="1">
      <c r="A139" s="1"/>
      <c r="B139" s="9"/>
      <c r="C139" s="4"/>
      <c r="D139" s="5"/>
      <c r="E139" s="16"/>
      <c r="F139" s="4"/>
      <c r="G139" s="2"/>
      <c r="H139" s="16" t="str">
        <f>IF(D139=0, "OUT", "IN")</f>
        <v>OUT</v>
      </c>
      <c r="I139" s="14"/>
      <c r="J139" s="16">
        <f>Tabel1[[#This Row],[Prijs]]*Tabel1[[#This Row],[Bestelling]]</f>
        <v>0</v>
      </c>
      <c r="K139" s="18"/>
      <c r="L139" s="20"/>
    </row>
    <row r="140" spans="1:12" ht="35.25" customHeight="1">
      <c r="A140" s="1"/>
      <c r="B140" s="7"/>
      <c r="C140" s="2"/>
      <c r="D140" s="5"/>
      <c r="E140" s="16"/>
      <c r="F140" s="4"/>
      <c r="G140" s="2"/>
      <c r="H140" s="16" t="str">
        <f>IF(D140=0, "OUT", "IN")</f>
        <v>OUT</v>
      </c>
      <c r="I140" s="14"/>
      <c r="J140" s="16">
        <f>Tabel1[[#This Row],[Prijs]]*Tabel1[[#This Row],[Bestelling]]</f>
        <v>0</v>
      </c>
      <c r="K140" s="18"/>
      <c r="L140" s="20"/>
    </row>
    <row r="141" spans="1:12" ht="35.25" customHeight="1">
      <c r="A141" s="1"/>
      <c r="B141" s="9"/>
      <c r="C141" s="4"/>
      <c r="D141" s="5"/>
      <c r="E141" s="16"/>
      <c r="F141" s="4"/>
      <c r="G141" s="2"/>
      <c r="H141" s="16" t="str">
        <f>IF(D141=0, "OUT", "IN")</f>
        <v>OUT</v>
      </c>
      <c r="I141" s="14"/>
      <c r="J141" s="16">
        <f>Tabel1[[#This Row],[Prijs]]*Tabel1[[#This Row],[Bestelling]]</f>
        <v>0</v>
      </c>
      <c r="K141" s="18"/>
      <c r="L141" s="20"/>
    </row>
    <row r="142" spans="1:12" ht="35.25" customHeight="1">
      <c r="A142" s="1"/>
      <c r="B142" s="7"/>
      <c r="C142" s="2"/>
      <c r="D142" s="5"/>
      <c r="E142" s="16"/>
      <c r="F142" s="4"/>
      <c r="G142" s="2"/>
      <c r="H142" s="16" t="str">
        <f>IF(D142=0, "OUT", "IN")</f>
        <v>OUT</v>
      </c>
      <c r="J142" s="16">
        <f>Tabel1[[#This Row],[Prijs]]*Tabel1[[#This Row],[Bestelling]]</f>
        <v>0</v>
      </c>
      <c r="K142" s="18"/>
      <c r="L142" s="20"/>
    </row>
    <row r="143" spans="1:12" ht="35.25" customHeight="1">
      <c r="A143" s="1"/>
      <c r="B143" s="38"/>
      <c r="C143" s="5"/>
      <c r="D143" s="5"/>
      <c r="E143" s="16"/>
      <c r="F143" s="4"/>
      <c r="G143" s="5"/>
      <c r="H143" s="16" t="str">
        <f>IF(D143=0, "OUT", "IN")</f>
        <v>OUT</v>
      </c>
      <c r="J143" s="16">
        <f>Tabel1[[#This Row],[Prijs]]*Tabel1[[#This Row],[Bestelling]]</f>
        <v>0</v>
      </c>
      <c r="K143" s="18"/>
      <c r="L143" s="20"/>
    </row>
    <row r="144" spans="1:12" ht="35.25" customHeight="1">
      <c r="A144" s="1"/>
      <c r="B144" s="9"/>
      <c r="C144" s="4"/>
      <c r="D144" s="5"/>
      <c r="E144" s="16"/>
      <c r="F144" s="4"/>
      <c r="G144" s="10"/>
      <c r="H144" s="16" t="str">
        <f>IF(D144=0, "OUT", "IN")</f>
        <v>OUT</v>
      </c>
      <c r="I144" s="14"/>
      <c r="J144" s="16">
        <f>Tabel1[[#This Row],[Prijs]]*Tabel1[[#This Row],[Bestelling]]</f>
        <v>0</v>
      </c>
      <c r="K144" s="18"/>
      <c r="L144" s="20"/>
    </row>
    <row r="145" spans="1:12" ht="35.25" customHeight="1">
      <c r="A145" s="1"/>
      <c r="B145" s="9"/>
      <c r="C145" s="4"/>
      <c r="D145" s="5"/>
      <c r="E145" s="16"/>
      <c r="F145" s="4"/>
      <c r="G145" s="2"/>
      <c r="H145" s="16" t="str">
        <f>IF(D145=0, "OUT", "IN")</f>
        <v>OUT</v>
      </c>
      <c r="I145" s="14"/>
      <c r="J145" s="16">
        <f>Tabel1[[#This Row],[Prijs]]*Tabel1[[#This Row],[Bestelling]]</f>
        <v>0</v>
      </c>
      <c r="K145" s="18"/>
      <c r="L145" s="20"/>
    </row>
    <row r="146" spans="1:12" ht="35.25" customHeight="1">
      <c r="A146" s="1"/>
      <c r="B146" s="7"/>
      <c r="C146" s="2"/>
      <c r="D146" s="5"/>
      <c r="E146" s="16"/>
      <c r="F146" s="4"/>
      <c r="G146" s="2"/>
      <c r="H146" s="16" t="str">
        <f>IF(D146=0, "OUT", "IN")</f>
        <v>OUT</v>
      </c>
      <c r="I146" s="14"/>
      <c r="J146" s="16">
        <f>Tabel1[[#This Row],[Prijs]]*Tabel1[[#This Row],[Bestelling]]</f>
        <v>0</v>
      </c>
      <c r="K146" s="18"/>
      <c r="L146" s="20"/>
    </row>
    <row r="147" spans="1:12" ht="35.25" customHeight="1">
      <c r="A147" s="1"/>
      <c r="B147" s="7"/>
      <c r="C147" s="2"/>
      <c r="D147" s="5"/>
      <c r="E147" s="16"/>
      <c r="F147" s="4"/>
      <c r="G147" s="2"/>
      <c r="H147" s="16" t="str">
        <f>IF(D147=0, "OUT", "IN")</f>
        <v>OUT</v>
      </c>
      <c r="I147" s="14"/>
      <c r="J147" s="16">
        <f>Tabel1[[#This Row],[Prijs]]*Tabel1[[#This Row],[Bestelling]]</f>
        <v>0</v>
      </c>
      <c r="K147" s="18"/>
      <c r="L147" s="20"/>
    </row>
    <row r="148" spans="1:12" ht="35.25" customHeight="1">
      <c r="A148" s="1"/>
      <c r="B148" s="7"/>
      <c r="C148" s="2"/>
      <c r="D148" s="5"/>
      <c r="E148" s="16"/>
      <c r="F148" s="4"/>
      <c r="G148" s="10"/>
      <c r="H148" s="16" t="str">
        <f>IF(D148=0, "OUT", "IN")</f>
        <v>OUT</v>
      </c>
      <c r="I148" s="14"/>
      <c r="J148" s="16">
        <f>Tabel1[[#This Row],[Prijs]]*Tabel1[[#This Row],[Bestelling]]</f>
        <v>0</v>
      </c>
      <c r="K148" s="18"/>
      <c r="L148" s="20"/>
    </row>
    <row r="149" spans="1:12" ht="35.25" customHeight="1">
      <c r="A149" s="1"/>
      <c r="B149" s="7"/>
      <c r="C149" s="2"/>
      <c r="D149" s="5"/>
      <c r="E149" s="16"/>
      <c r="F149" s="4"/>
      <c r="G149" s="2"/>
      <c r="H149" s="16" t="str">
        <f>IF(D149=0, "OUT", "IN")</f>
        <v>OUT</v>
      </c>
      <c r="I149" s="14"/>
      <c r="J149" s="16">
        <f>Tabel1[[#This Row],[Prijs]]*Tabel1[[#This Row],[Bestelling]]</f>
        <v>0</v>
      </c>
      <c r="K149" s="18"/>
      <c r="L149" s="20"/>
    </row>
    <row r="150" spans="1:12" ht="35.25" customHeight="1">
      <c r="A150" s="1"/>
      <c r="B150" s="7"/>
      <c r="C150" s="2"/>
      <c r="D150" s="5"/>
      <c r="E150" s="16"/>
      <c r="F150" s="4"/>
      <c r="G150" s="2"/>
      <c r="H150" s="16" t="str">
        <f>IF(D150=0, "OUT", "IN")</f>
        <v>OUT</v>
      </c>
      <c r="I150" s="40"/>
      <c r="J150" s="16">
        <f>Tabel1[[#This Row],[Prijs]]*Tabel1[[#This Row],[Bestelling]]</f>
        <v>0</v>
      </c>
      <c r="K150" s="18"/>
      <c r="L150" s="20"/>
    </row>
    <row r="151" spans="1:12" ht="35.25" customHeight="1">
      <c r="A151" s="1"/>
      <c r="B151" s="9"/>
      <c r="C151" s="4"/>
      <c r="D151" s="5"/>
      <c r="E151" s="16"/>
      <c r="F151" s="4"/>
      <c r="G151" s="2"/>
      <c r="H151" s="16" t="str">
        <f>IF(D151=0, "OUT", "IN")</f>
        <v>OUT</v>
      </c>
      <c r="I151" s="14"/>
      <c r="J151" s="16">
        <f>Tabel1[[#This Row],[Prijs]]*Tabel1[[#This Row],[Bestelling]]</f>
        <v>0</v>
      </c>
      <c r="K151" s="18"/>
      <c r="L151" s="20"/>
    </row>
    <row r="152" spans="1:12" ht="35.25" customHeight="1">
      <c r="A152" s="1"/>
      <c r="B152" s="9"/>
      <c r="C152" s="4"/>
      <c r="D152" s="5"/>
      <c r="E152" s="16"/>
      <c r="F152" s="4"/>
      <c r="G152" s="2"/>
      <c r="H152" s="16" t="str">
        <f>IF(D152=0, "OUT", "IN")</f>
        <v>OUT</v>
      </c>
      <c r="I152" s="14"/>
      <c r="J152" s="16">
        <f>Tabel1[[#This Row],[Prijs]]*Tabel1[[#This Row],[Bestelling]]</f>
        <v>0</v>
      </c>
      <c r="K152" s="18"/>
      <c r="L152" s="20"/>
    </row>
    <row r="153" spans="1:12" ht="35.25" customHeight="1">
      <c r="A153" s="1"/>
      <c r="B153" s="7"/>
      <c r="C153" s="2"/>
      <c r="D153" s="5"/>
      <c r="E153" s="16"/>
      <c r="F153" s="4"/>
      <c r="G153" s="2"/>
      <c r="H153" s="16" t="str">
        <f>IF(D153=0, "OUT", "IN")</f>
        <v>OUT</v>
      </c>
      <c r="I153" s="14"/>
      <c r="J153" s="16">
        <f>Tabel1[[#This Row],[Prijs]]*Tabel1[[#This Row],[Bestelling]]</f>
        <v>0</v>
      </c>
      <c r="K153" s="18"/>
      <c r="L153" s="20"/>
    </row>
    <row r="154" spans="1:12" ht="35.25" customHeight="1">
      <c r="A154" s="1"/>
      <c r="B154" s="9"/>
      <c r="C154" s="4"/>
      <c r="D154" s="5"/>
      <c r="E154" s="16"/>
      <c r="F154" s="4"/>
      <c r="G154" s="2"/>
      <c r="H154" s="16" t="str">
        <f>IF(D154=0, "OUT", "IN")</f>
        <v>OUT</v>
      </c>
      <c r="I154" s="14"/>
      <c r="J154" s="16">
        <f>Tabel1[[#This Row],[Prijs]]*Tabel1[[#This Row],[Bestelling]]</f>
        <v>0</v>
      </c>
      <c r="K154" s="18"/>
      <c r="L154" s="20"/>
    </row>
    <row r="155" spans="1:12" ht="35.25" customHeight="1">
      <c r="A155" s="1"/>
      <c r="B155" s="7"/>
      <c r="C155" s="2"/>
      <c r="D155" s="5"/>
      <c r="E155" s="16"/>
      <c r="F155" s="4"/>
      <c r="G155" s="2"/>
      <c r="H155" s="16" t="str">
        <f>IF(D155=0, "OUT", "IN")</f>
        <v>OUT</v>
      </c>
      <c r="I155" s="14"/>
      <c r="J155" s="16">
        <f>Tabel1[[#This Row],[Prijs]]*Tabel1[[#This Row],[Bestelling]]</f>
        <v>0</v>
      </c>
      <c r="K155" s="18"/>
      <c r="L155" s="20"/>
    </row>
    <row r="156" spans="1:12" ht="35.25" customHeight="1">
      <c r="A156" s="1"/>
      <c r="B156" s="9"/>
      <c r="C156" s="4"/>
      <c r="D156" s="5"/>
      <c r="E156" s="16"/>
      <c r="F156" s="4"/>
      <c r="G156" s="2"/>
      <c r="H156" s="16" t="str">
        <f>IF(D156=0, "OUT", "IN")</f>
        <v>OUT</v>
      </c>
      <c r="I156" s="14"/>
      <c r="J156" s="16">
        <f>Tabel1[[#This Row],[Prijs]]*Tabel1[[#This Row],[Bestelling]]</f>
        <v>0</v>
      </c>
      <c r="K156" s="18"/>
      <c r="L156" s="20"/>
    </row>
    <row r="157" spans="1:12" ht="35.25" customHeight="1">
      <c r="A157" s="1"/>
      <c r="B157" s="7"/>
      <c r="C157" s="2"/>
      <c r="D157" s="5"/>
      <c r="E157" s="16"/>
      <c r="F157" s="4"/>
      <c r="G157" s="2"/>
      <c r="H157" s="16" t="str">
        <f>IF(D157=0, "OUT", "IN")</f>
        <v>OUT</v>
      </c>
      <c r="I157" s="14"/>
      <c r="J157" s="16">
        <f>Tabel1[[#This Row],[Prijs]]*Tabel1[[#This Row],[Bestelling]]</f>
        <v>0</v>
      </c>
      <c r="K157" s="18"/>
      <c r="L157" s="20"/>
    </row>
    <row r="158" spans="1:12" ht="35.25" customHeight="1">
      <c r="A158" s="1"/>
      <c r="B158" s="7"/>
      <c r="C158" s="2"/>
      <c r="D158" s="5"/>
      <c r="E158" s="16"/>
      <c r="F158" s="4"/>
      <c r="G158" s="2"/>
      <c r="H158" s="16" t="str">
        <f>IF(D158=0, "OUT", "IN")</f>
        <v>OUT</v>
      </c>
      <c r="I158" s="14"/>
      <c r="J158" s="16">
        <f>Tabel1[[#This Row],[Prijs]]*Tabel1[[#This Row],[Bestelling]]</f>
        <v>0</v>
      </c>
      <c r="K158" s="18"/>
      <c r="L158" s="20"/>
    </row>
    <row r="159" spans="1:12" ht="35.25" customHeight="1">
      <c r="A159" s="1"/>
      <c r="B159" s="38"/>
      <c r="C159" s="5"/>
      <c r="D159" s="5"/>
      <c r="E159" s="16"/>
      <c r="F159" s="4"/>
      <c r="G159" s="5"/>
      <c r="H159" s="16" t="str">
        <f>IF(D159=0, "OUT", "IN")</f>
        <v>OUT</v>
      </c>
      <c r="J159" s="16">
        <f>Tabel1[[#This Row],[Prijs]]*Tabel1[[#This Row],[Bestelling]]</f>
        <v>0</v>
      </c>
      <c r="K159" s="18"/>
      <c r="L159" s="20"/>
    </row>
    <row r="160" spans="1:12" ht="35.25" customHeight="1">
      <c r="A160" s="1"/>
      <c r="B160" s="7"/>
      <c r="C160" s="2"/>
      <c r="D160" s="5"/>
      <c r="E160" s="16"/>
      <c r="F160" s="4"/>
      <c r="G160" s="2"/>
      <c r="H160" s="16" t="str">
        <f>IF(D160=0, "OUT", "IN")</f>
        <v>OUT</v>
      </c>
      <c r="J160" s="16">
        <f>Tabel1[[#This Row],[Prijs]]*Tabel1[[#This Row],[Bestelling]]</f>
        <v>0</v>
      </c>
      <c r="K160" s="18"/>
      <c r="L160" s="20"/>
    </row>
    <row r="161" spans="1:33" ht="35.25" customHeight="1">
      <c r="A161" s="1"/>
      <c r="B161" s="7"/>
      <c r="C161" s="2"/>
      <c r="D161" s="5"/>
      <c r="E161" s="16"/>
      <c r="F161" s="4"/>
      <c r="G161" s="2"/>
      <c r="H161" s="16" t="str">
        <f>IF(D161=0, "OUT", "IN")</f>
        <v>OUT</v>
      </c>
      <c r="I161" s="14"/>
      <c r="J161" s="16">
        <f>Tabel1[[#This Row],[Prijs]]*Tabel1[[#This Row],[Bestelling]]</f>
        <v>0</v>
      </c>
      <c r="K161" s="18"/>
      <c r="L161" s="20"/>
    </row>
    <row r="162" spans="1:33" ht="35.25" customHeight="1">
      <c r="A162" s="1"/>
      <c r="B162" s="9"/>
      <c r="C162" s="4"/>
      <c r="D162" s="5"/>
      <c r="E162" s="16"/>
      <c r="F162" s="4"/>
      <c r="G162" s="2"/>
      <c r="H162" s="16" t="str">
        <f>IF(D162=0, "OUT", "IN")</f>
        <v>OUT</v>
      </c>
      <c r="I162" s="14"/>
      <c r="J162" s="16">
        <f>Tabel1[[#This Row],[Prijs]]*Tabel1[[#This Row],[Bestelling]]</f>
        <v>0</v>
      </c>
      <c r="K162" s="18"/>
      <c r="L162" s="20"/>
    </row>
    <row r="163" spans="1:33" ht="35.25" customHeight="1">
      <c r="A163" s="1"/>
      <c r="B163" s="9"/>
      <c r="C163" s="4"/>
      <c r="D163" s="5"/>
      <c r="E163" s="16"/>
      <c r="F163" s="4"/>
      <c r="G163" s="2"/>
      <c r="H163" s="16" t="str">
        <f>IF(D163=0, "OUT", "IN")</f>
        <v>OUT</v>
      </c>
      <c r="I163" s="14"/>
      <c r="J163" s="16">
        <f>Tabel1[[#This Row],[Prijs]]*Tabel1[[#This Row],[Bestelling]]</f>
        <v>0</v>
      </c>
      <c r="K163" s="18"/>
      <c r="L163" s="20"/>
    </row>
    <row r="164" spans="1:33" ht="35.25" customHeight="1">
      <c r="A164" s="1"/>
      <c r="B164" s="9"/>
      <c r="C164" s="4"/>
      <c r="D164" s="5"/>
      <c r="E164" s="16"/>
      <c r="F164" s="4"/>
      <c r="G164" s="2"/>
      <c r="H164" s="16" t="str">
        <f>IF(D164=0, "OUT", "IN")</f>
        <v>OUT</v>
      </c>
      <c r="I164" s="14"/>
      <c r="J164" s="16">
        <f>Tabel1[[#This Row],[Prijs]]*Tabel1[[#This Row],[Bestelling]]</f>
        <v>0</v>
      </c>
      <c r="K164" s="18"/>
      <c r="L164" s="20"/>
    </row>
    <row r="165" spans="1:33" ht="35.25" customHeight="1">
      <c r="A165" s="1"/>
      <c r="B165" s="9"/>
      <c r="C165" s="4"/>
      <c r="D165" s="5"/>
      <c r="E165" s="16"/>
      <c r="F165" s="4"/>
      <c r="G165" s="2"/>
      <c r="H165" s="16" t="str">
        <f>IF(D165=0, "OUT", "IN")</f>
        <v>OUT</v>
      </c>
      <c r="I165" s="14"/>
      <c r="J165" s="16">
        <f>Tabel1[[#This Row],[Prijs]]*Tabel1[[#This Row],[Bestelling]]</f>
        <v>0</v>
      </c>
      <c r="K165" s="18"/>
      <c r="L165" s="20"/>
    </row>
    <row r="166" spans="1:33" ht="35.25" customHeight="1">
      <c r="A166" s="1"/>
      <c r="B166" s="9"/>
      <c r="C166" s="4"/>
      <c r="D166" s="5"/>
      <c r="E166" s="16"/>
      <c r="F166" s="4"/>
      <c r="G166" s="10"/>
      <c r="H166" s="16" t="str">
        <f>IF(D166=0, "OUT", "IN")</f>
        <v>OUT</v>
      </c>
      <c r="J166" s="16">
        <f>Tabel1[[#This Row],[Prijs]]*Tabel1[[#This Row],[Bestelling]]</f>
        <v>0</v>
      </c>
      <c r="K166" s="18"/>
      <c r="L166" s="20"/>
    </row>
    <row r="167" spans="1:33" ht="35.25" customHeight="1">
      <c r="A167" s="1"/>
      <c r="B167" s="38"/>
      <c r="C167" s="5"/>
      <c r="D167" s="5"/>
      <c r="E167" s="16"/>
      <c r="F167" s="4"/>
      <c r="G167" s="5"/>
      <c r="H167" s="16" t="str">
        <f>IF(D167=0, "OUT", "IN")</f>
        <v>OUT</v>
      </c>
      <c r="I167" s="14"/>
      <c r="J167" s="16">
        <f>Tabel1[[#This Row],[Prijs]]*Tabel1[[#This Row],[Bestelling]]</f>
        <v>0</v>
      </c>
      <c r="K167" s="18"/>
      <c r="L167" s="20"/>
    </row>
    <row r="168" spans="1:33" ht="35.25" customHeight="1">
      <c r="A168" s="1"/>
      <c r="B168" s="7"/>
      <c r="C168" s="2"/>
      <c r="D168" s="5"/>
      <c r="E168" s="16"/>
      <c r="F168" s="4"/>
      <c r="G168" s="2"/>
      <c r="H168" s="16" t="str">
        <f>IF(D168=0, "OUT", "IN")</f>
        <v>OUT</v>
      </c>
      <c r="I168" s="14"/>
      <c r="J168" s="16">
        <f>Tabel1[[#This Row],[Prijs]]*Tabel1[[#This Row],[Bestelling]]</f>
        <v>0</v>
      </c>
      <c r="K168" s="18"/>
      <c r="L168" s="20"/>
    </row>
    <row r="169" spans="1:33" ht="35.25" customHeight="1">
      <c r="A169" s="1"/>
      <c r="B169" s="9"/>
      <c r="C169" s="4"/>
      <c r="D169" s="5"/>
      <c r="E169" s="16"/>
      <c r="F169" s="4"/>
      <c r="G169" s="2"/>
      <c r="H169" s="16" t="str">
        <f>IF(D169=0, "OUT", "IN")</f>
        <v>OUT</v>
      </c>
      <c r="I169" s="14"/>
      <c r="J169" s="16">
        <f>Tabel1[[#This Row],[Prijs]]*Tabel1[[#This Row],[Bestelling]]</f>
        <v>0</v>
      </c>
      <c r="K169" s="18"/>
      <c r="L169" s="20"/>
    </row>
    <row r="170" spans="1:33" ht="35.25" customHeight="1">
      <c r="A170" s="1"/>
      <c r="B170" s="7"/>
      <c r="C170" s="2"/>
      <c r="D170" s="5"/>
      <c r="E170" s="16"/>
      <c r="F170" s="4"/>
      <c r="G170" s="2"/>
      <c r="H170" s="16" t="str">
        <f>IF(D170=0, "OUT", "IN")</f>
        <v>OUT</v>
      </c>
      <c r="I170" s="14"/>
      <c r="J170" s="16">
        <f>Tabel1[[#This Row],[Prijs]]*Tabel1[[#This Row],[Bestelling]]</f>
        <v>0</v>
      </c>
      <c r="K170" s="18"/>
      <c r="L170" s="20"/>
    </row>
    <row r="171" spans="1:33" ht="35.25" customHeight="1">
      <c r="A171" s="1"/>
      <c r="B171" s="7"/>
      <c r="C171" s="2"/>
      <c r="D171" s="5"/>
      <c r="E171" s="16"/>
      <c r="F171" s="4"/>
      <c r="G171" s="10"/>
      <c r="H171" s="16" t="str">
        <f>IF(D171=0, "OUT", "IN")</f>
        <v>OUT</v>
      </c>
      <c r="I171" s="14"/>
      <c r="J171" s="16">
        <f>Tabel1[[#This Row],[Prijs]]*Tabel1[[#This Row],[Bestelling]]</f>
        <v>0</v>
      </c>
      <c r="K171" s="1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35.25" customHeight="1">
      <c r="A172" s="1"/>
      <c r="B172" s="7"/>
      <c r="C172" s="2"/>
      <c r="D172" s="5"/>
      <c r="E172" s="16"/>
      <c r="F172" s="4"/>
      <c r="G172" s="10"/>
      <c r="H172" s="16" t="str">
        <f>IF(D172=0, "OUT", "IN")</f>
        <v>OUT</v>
      </c>
      <c r="I172" s="14"/>
      <c r="J172" s="16">
        <f>Tabel1[[#This Row],[Prijs]]*Tabel1[[#This Row],[Bestelling]]</f>
        <v>0</v>
      </c>
      <c r="K172" s="18"/>
    </row>
    <row r="173" spans="1:33" ht="35.25" customHeight="1">
      <c r="A173" s="1"/>
      <c r="B173" s="7"/>
      <c r="C173" s="2"/>
      <c r="D173" s="5"/>
      <c r="E173" s="16"/>
      <c r="F173" s="4"/>
      <c r="G173" s="2"/>
      <c r="H173" s="16" t="str">
        <f>IF(D173=0, "OUT", "IN")</f>
        <v>OUT</v>
      </c>
      <c r="I173" s="14"/>
      <c r="J173" s="16">
        <f>Tabel1[[#This Row],[Prijs]]*Tabel1[[#This Row],[Bestelling]]</f>
        <v>0</v>
      </c>
      <c r="K173" s="18"/>
    </row>
    <row r="174" spans="1:33" ht="35.25" customHeight="1">
      <c r="A174" s="1"/>
      <c r="B174" s="9"/>
      <c r="C174" s="4"/>
      <c r="D174" s="5"/>
      <c r="E174" s="16"/>
      <c r="F174" s="4"/>
      <c r="G174" s="2"/>
      <c r="H174" s="16" t="str">
        <f>IF(D174=0, "OUT", "IN")</f>
        <v>OUT</v>
      </c>
      <c r="J174" s="16">
        <f>Tabel1[[#This Row],[Prijs]]*Tabel1[[#This Row],[Bestelling]]</f>
        <v>0</v>
      </c>
      <c r="K174" s="18"/>
    </row>
    <row r="175" spans="1:33" ht="35.25" customHeight="1">
      <c r="A175" s="1"/>
      <c r="B175" s="9"/>
      <c r="C175" s="4"/>
      <c r="D175" s="5"/>
      <c r="E175" s="16"/>
      <c r="F175" s="4"/>
      <c r="G175" s="2"/>
      <c r="H175" s="16" t="str">
        <f>IF(D175=0, "OUT", "IN")</f>
        <v>OUT</v>
      </c>
      <c r="I175" s="14"/>
      <c r="J175" s="16">
        <f>Tabel1[[#This Row],[Prijs]]*Tabel1[[#This Row],[Bestelling]]</f>
        <v>0</v>
      </c>
      <c r="K175" s="18"/>
    </row>
    <row r="176" spans="1:33" ht="35.25" customHeight="1">
      <c r="A176" s="1"/>
      <c r="B176" s="9"/>
      <c r="C176" s="4"/>
      <c r="D176" s="5"/>
      <c r="E176" s="16"/>
      <c r="F176" s="4"/>
      <c r="G176" s="10"/>
      <c r="H176" s="16" t="str">
        <f>IF(D176=0, "OUT", "IN")</f>
        <v>OUT</v>
      </c>
      <c r="I176" s="14"/>
      <c r="J176" s="16">
        <f>Tabel1[[#This Row],[Prijs]]*Tabel1[[#This Row],[Bestelling]]</f>
        <v>0</v>
      </c>
      <c r="K176" s="18"/>
    </row>
    <row r="177" spans="1:11" ht="35.25" customHeight="1">
      <c r="A177" s="1"/>
      <c r="B177" s="7"/>
      <c r="C177" s="2"/>
      <c r="D177" s="5"/>
      <c r="E177" s="16"/>
      <c r="F177" s="4"/>
      <c r="G177" s="2"/>
      <c r="H177" s="16" t="str">
        <f>IF(D177=0, "OUT", "IN")</f>
        <v>OUT</v>
      </c>
      <c r="I177" s="14"/>
      <c r="J177" s="16">
        <f>Tabel1[[#This Row],[Prijs]]*Tabel1[[#This Row],[Bestelling]]</f>
        <v>0</v>
      </c>
      <c r="K177" s="18"/>
    </row>
    <row r="178" spans="1:11" ht="35.25" customHeight="1">
      <c r="A178" s="1"/>
      <c r="B178" s="7"/>
      <c r="C178" s="2"/>
      <c r="D178" s="5"/>
      <c r="E178" s="16"/>
      <c r="F178" s="4"/>
      <c r="G178" s="2"/>
      <c r="H178" s="16" t="str">
        <f>IF(D178=0, "OUT", "IN")</f>
        <v>OUT</v>
      </c>
      <c r="I178" s="14"/>
      <c r="J178" s="16">
        <f>Tabel1[[#This Row],[Prijs]]*Tabel1[[#This Row],[Bestelling]]</f>
        <v>0</v>
      </c>
      <c r="K178" s="18"/>
    </row>
    <row r="179" spans="1:11" ht="35.25" customHeight="1">
      <c r="A179" s="1"/>
      <c r="B179" s="9"/>
      <c r="C179" s="4"/>
      <c r="D179" s="5"/>
      <c r="E179" s="16"/>
      <c r="F179" s="4"/>
      <c r="G179" s="2"/>
      <c r="H179" s="16" t="str">
        <f>IF(D179=0, "OUT", "IN")</f>
        <v>OUT</v>
      </c>
      <c r="I179" s="14"/>
      <c r="J179" s="16">
        <f>Tabel1[[#This Row],[Prijs]]*Tabel1[[#This Row],[Bestelling]]</f>
        <v>0</v>
      </c>
      <c r="K179" s="18"/>
    </row>
    <row r="180" spans="1:11" ht="35.25" customHeight="1">
      <c r="A180" s="1"/>
      <c r="B180" s="7"/>
      <c r="C180" s="2"/>
      <c r="D180" s="5"/>
      <c r="E180" s="16"/>
      <c r="F180" s="4"/>
      <c r="G180" s="2"/>
      <c r="H180" s="16" t="str">
        <f>IF(D180=0, "OUT", "IN")</f>
        <v>OUT</v>
      </c>
      <c r="I180" s="14"/>
      <c r="J180" s="16">
        <f>Tabel1[[#This Row],[Prijs]]*Tabel1[[#This Row],[Bestelling]]</f>
        <v>0</v>
      </c>
      <c r="K180" s="18"/>
    </row>
    <row r="181" spans="1:11" ht="35.25" customHeight="1">
      <c r="A181" s="1"/>
      <c r="B181" s="9"/>
      <c r="C181" s="4"/>
      <c r="D181" s="5"/>
      <c r="E181" s="16"/>
      <c r="F181" s="4"/>
      <c r="G181" s="2"/>
      <c r="H181" s="16" t="str">
        <f>IF(D181=0, "OUT", "IN")</f>
        <v>OUT</v>
      </c>
      <c r="I181" s="14"/>
      <c r="J181" s="16">
        <f>Tabel1[[#This Row],[Prijs]]*Tabel1[[#This Row],[Bestelling]]</f>
        <v>0</v>
      </c>
      <c r="K181" s="18"/>
    </row>
    <row r="182" spans="1:11" ht="35.25" customHeight="1">
      <c r="A182" s="28"/>
      <c r="B182" s="35"/>
      <c r="C182" s="32"/>
      <c r="D182" s="30"/>
      <c r="E182" s="31"/>
      <c r="F182" s="32"/>
      <c r="G182" s="33"/>
      <c r="H182" s="31" t="str">
        <f>IF(D182=0, "OUT", "IN")</f>
        <v>OUT</v>
      </c>
      <c r="I182" s="37"/>
      <c r="J182" s="31">
        <f>Tabel1[[#This Row],[Prijs]]*Tabel1[[#This Row],[Bestelling]]</f>
        <v>0</v>
      </c>
      <c r="K182" s="34"/>
    </row>
    <row r="183" spans="1:11" ht="35.25" customHeight="1">
      <c r="A183" s="28"/>
      <c r="B183" s="35"/>
      <c r="C183" s="32"/>
      <c r="D183" s="30"/>
      <c r="E183" s="31"/>
      <c r="F183" s="32"/>
      <c r="G183" s="33"/>
      <c r="H183" s="31" t="str">
        <f>IF(D183=0, "OUT", "IN")</f>
        <v>OUT</v>
      </c>
      <c r="I183" s="37"/>
      <c r="J183" s="31">
        <f>Tabel1[[#This Row],[Prijs]]*Tabel1[[#This Row],[Bestelling]]</f>
        <v>0</v>
      </c>
      <c r="K183" s="34"/>
    </row>
    <row r="184" spans="1:11" ht="35.25" customHeight="1">
      <c r="A184" s="28"/>
      <c r="B184" s="35"/>
      <c r="C184" s="32"/>
      <c r="D184" s="30"/>
      <c r="E184" s="31"/>
      <c r="F184" s="32"/>
      <c r="G184" s="33"/>
      <c r="H184" s="31" t="str">
        <f>IF(D184=0, "OUT", "IN")</f>
        <v>OUT</v>
      </c>
      <c r="I184" s="37"/>
      <c r="J184" s="31">
        <f>Tabel1[[#This Row],[Prijs]]*Tabel1[[#This Row],[Bestelling]]</f>
        <v>0</v>
      </c>
      <c r="K184" s="34"/>
    </row>
    <row r="185" spans="1:11" ht="35.25" customHeight="1">
      <c r="A185" s="28"/>
      <c r="B185" s="35"/>
      <c r="C185" s="32"/>
      <c r="D185" s="30"/>
      <c r="E185" s="31"/>
      <c r="F185" s="32"/>
      <c r="G185" s="33"/>
      <c r="H185" s="31" t="str">
        <f>IF(D185=0, "OUT", "IN")</f>
        <v>OUT</v>
      </c>
      <c r="I185" s="37"/>
      <c r="J185" s="31">
        <f>Tabel1[[#This Row],[Prijs]]*Tabel1[[#This Row],[Bestelling]]</f>
        <v>0</v>
      </c>
      <c r="K185" s="34"/>
    </row>
    <row r="186" spans="1:11" ht="35.25" customHeight="1">
      <c r="A186" s="28"/>
      <c r="B186" s="35"/>
      <c r="C186" s="32"/>
      <c r="D186" s="30"/>
      <c r="E186" s="31"/>
      <c r="F186" s="32"/>
      <c r="G186" s="33"/>
      <c r="H186" s="31" t="str">
        <f>IF(D186=0, "OUT", "IN")</f>
        <v>OUT</v>
      </c>
      <c r="I186" s="37"/>
      <c r="J186" s="31">
        <f>Tabel1[[#This Row],[Prijs]]*Tabel1[[#This Row],[Bestelling]]</f>
        <v>0</v>
      </c>
      <c r="K186" s="34"/>
    </row>
    <row r="187" spans="1:11" ht="35.25" customHeight="1">
      <c r="A187" s="28"/>
      <c r="B187" s="35"/>
      <c r="C187" s="32"/>
      <c r="D187" s="30"/>
      <c r="E187" s="31"/>
      <c r="F187" s="32"/>
      <c r="G187" s="33"/>
      <c r="H187" s="31" t="str">
        <f>IF(D187=0, "OUT", "IN")</f>
        <v>OUT</v>
      </c>
      <c r="I187" s="37"/>
      <c r="J187" s="31">
        <f>Tabel1[[#This Row],[Prijs]]*Tabel1[[#This Row],[Bestelling]]</f>
        <v>0</v>
      </c>
      <c r="K187" s="34"/>
    </row>
    <row r="188" spans="1:11" ht="35.25" customHeight="1">
      <c r="A188" s="28"/>
      <c r="B188" s="29"/>
      <c r="C188" s="33"/>
      <c r="D188" s="30"/>
      <c r="E188" s="31"/>
      <c r="F188" s="32"/>
      <c r="G188" s="33"/>
      <c r="H188" s="31" t="str">
        <f>IF(D188=0, "OUT", "IN")</f>
        <v>OUT</v>
      </c>
      <c r="I188" s="37"/>
      <c r="J188" s="31">
        <f>Tabel1[[#This Row],[Prijs]]*Tabel1[[#This Row],[Bestelling]]</f>
        <v>0</v>
      </c>
      <c r="K188" s="34"/>
    </row>
    <row r="189" spans="1:11" ht="35.25" customHeight="1">
      <c r="A189" s="28"/>
      <c r="B189" s="29"/>
      <c r="C189" s="33"/>
      <c r="D189" s="30"/>
      <c r="E189" s="31"/>
      <c r="F189" s="32"/>
      <c r="G189" s="33"/>
      <c r="H189" s="31" t="str">
        <f>IF(D189=0, "OUT", "IN")</f>
        <v>OUT</v>
      </c>
      <c r="I189" s="37"/>
      <c r="J189" s="31">
        <f>Tabel1[[#This Row],[Prijs]]*Tabel1[[#This Row],[Bestelling]]</f>
        <v>0</v>
      </c>
      <c r="K189" s="34"/>
    </row>
    <row r="190" spans="1:11" ht="35.25" customHeight="1">
      <c r="A190" s="28"/>
      <c r="B190" s="35"/>
      <c r="C190" s="32"/>
      <c r="D190" s="30"/>
      <c r="E190" s="31"/>
      <c r="F190" s="32"/>
      <c r="G190" s="33"/>
      <c r="H190" s="31" t="str">
        <f>IF(D190=0, "OUT", "IN")</f>
        <v>OUT</v>
      </c>
      <c r="I190" s="39"/>
      <c r="J190" s="31">
        <f>Tabel1[[#This Row],[Prijs]]*Tabel1[[#This Row],[Bestelling]]</f>
        <v>0</v>
      </c>
      <c r="K190" s="34"/>
    </row>
    <row r="191" spans="1:11" ht="35.25" customHeight="1">
      <c r="A191" s="28"/>
      <c r="B191" s="35"/>
      <c r="C191" s="32"/>
      <c r="D191" s="30"/>
      <c r="E191" s="31"/>
      <c r="F191" s="32"/>
      <c r="G191" s="33"/>
      <c r="H191" s="31" t="str">
        <f>IF(D191=0, "OUT", "IN")</f>
        <v>OUT</v>
      </c>
      <c r="I191" s="39"/>
      <c r="J191" s="31">
        <f>Tabel1[[#This Row],[Prijs]]*Tabel1[[#This Row],[Bestelling]]</f>
        <v>0</v>
      </c>
      <c r="K191" s="34"/>
    </row>
    <row r="192" spans="1:11" ht="35.25" customHeight="1">
      <c r="A192" s="28"/>
      <c r="B192" s="35"/>
      <c r="C192" s="32"/>
      <c r="D192" s="30"/>
      <c r="E192" s="31"/>
      <c r="F192" s="32"/>
      <c r="G192" s="33"/>
      <c r="H192" s="31" t="str">
        <f>IF(D192=0, "OUT", "IN")</f>
        <v>OUT</v>
      </c>
      <c r="I192" s="39"/>
      <c r="J192" s="31">
        <f>Tabel1[[#This Row],[Prijs]]*Tabel1[[#This Row],[Bestelling]]</f>
        <v>0</v>
      </c>
      <c r="K192" s="34"/>
    </row>
    <row r="193" spans="1:11" ht="35.25" customHeight="1">
      <c r="A193" s="28"/>
      <c r="B193" s="35"/>
      <c r="C193" s="32"/>
      <c r="D193" s="30"/>
      <c r="E193" s="31"/>
      <c r="F193" s="32"/>
      <c r="G193" s="33"/>
      <c r="H193" s="31" t="str">
        <f>IF(D193=0, "OUT", "IN")</f>
        <v>OUT</v>
      </c>
      <c r="I193" s="37"/>
      <c r="J193" s="31">
        <f>Tabel1[[#This Row],[Prijs]]*Tabel1[[#This Row],[Bestelling]]</f>
        <v>0</v>
      </c>
      <c r="K193" s="34"/>
    </row>
    <row r="194" spans="1:11" ht="35.25" customHeight="1">
      <c r="A194" s="28"/>
      <c r="B194" s="35"/>
      <c r="C194" s="32"/>
      <c r="D194" s="30"/>
      <c r="E194" s="31"/>
      <c r="F194" s="32"/>
      <c r="G194" s="33"/>
      <c r="H194" s="31" t="str">
        <f>IF(D194=0, "OUT", "IN")</f>
        <v>OUT</v>
      </c>
      <c r="I194" s="37"/>
      <c r="J194" s="31">
        <f>Tabel1[[#This Row],[Prijs]]*Tabel1[[#This Row],[Bestelling]]</f>
        <v>0</v>
      </c>
      <c r="K194" s="34"/>
    </row>
    <row r="195" spans="1:11" ht="35.25" customHeight="1">
      <c r="A195" s="28"/>
      <c r="B195" s="36"/>
      <c r="C195" s="30"/>
      <c r="D195" s="30"/>
      <c r="E195" s="31"/>
      <c r="F195" s="32"/>
      <c r="G195" s="30"/>
      <c r="H195" s="31" t="str">
        <f>IF(D195=0, "OUT", "IN")</f>
        <v>OUT</v>
      </c>
      <c r="I195" s="39"/>
      <c r="J195" s="31">
        <f>Tabel1[[#This Row],[Prijs]]*Tabel1[[#This Row],[Bestelling]]</f>
        <v>0</v>
      </c>
      <c r="K195" s="34"/>
    </row>
    <row r="196" spans="1:11" ht="35.25" customHeight="1">
      <c r="A196" s="28"/>
      <c r="B196" s="36"/>
      <c r="C196" s="30"/>
      <c r="D196" s="30"/>
      <c r="E196" s="31"/>
      <c r="F196" s="32"/>
      <c r="G196" s="30"/>
      <c r="H196" s="31" t="str">
        <f>IF(D196=0, "OUT", "IN")</f>
        <v>OUT</v>
      </c>
      <c r="I196" s="39"/>
      <c r="J196" s="31">
        <f>Tabel1[[#This Row],[Prijs]]*Tabel1[[#This Row],[Bestelling]]</f>
        <v>0</v>
      </c>
      <c r="K196" s="34"/>
    </row>
    <row r="197" spans="1:11" ht="35.25" customHeight="1">
      <c r="A197" s="28"/>
      <c r="B197" s="36"/>
      <c r="C197" s="30"/>
      <c r="D197" s="30"/>
      <c r="E197" s="31"/>
      <c r="F197" s="32"/>
      <c r="G197" s="30"/>
      <c r="H197" s="31" t="str">
        <f>IF(D197=0, "OUT", "IN")</f>
        <v>OUT</v>
      </c>
      <c r="I197" s="39"/>
      <c r="J197" s="31">
        <f>Tabel1[[#This Row],[Prijs]]*Tabel1[[#This Row],[Bestelling]]</f>
        <v>0</v>
      </c>
      <c r="K197" s="34"/>
    </row>
    <row r="198" spans="1:11" ht="35.25" customHeight="1">
      <c r="A198" s="28"/>
      <c r="B198" s="36"/>
      <c r="C198" s="30"/>
      <c r="D198" s="30"/>
      <c r="E198" s="31"/>
      <c r="F198" s="32"/>
      <c r="G198" s="41"/>
      <c r="H198" s="31" t="str">
        <f>IF(D198=0, "OUT", "IN")</f>
        <v>OUT</v>
      </c>
      <c r="I198" s="39"/>
      <c r="J198" s="31">
        <f>Tabel1[[#This Row],[Prijs]]*Tabel1[[#This Row],[Bestelling]]</f>
        <v>0</v>
      </c>
      <c r="K198" s="34"/>
    </row>
    <row r="199" spans="1:11" ht="35.25" customHeight="1">
      <c r="A199" s="28"/>
      <c r="B199" s="36"/>
      <c r="C199" s="30"/>
      <c r="D199" s="30"/>
      <c r="E199" s="31"/>
      <c r="F199" s="32"/>
      <c r="G199" s="30"/>
      <c r="H199" s="31" t="str">
        <f>IF(D199=0, "OUT", "IN")</f>
        <v>OUT</v>
      </c>
      <c r="I199" s="39"/>
      <c r="J199" s="31">
        <f>Tabel1[[#This Row],[Prijs]]*Tabel1[[#This Row],[Bestelling]]</f>
        <v>0</v>
      </c>
      <c r="K199" s="34"/>
    </row>
    <row r="200" spans="1:11" ht="35.25" customHeight="1">
      <c r="I200" s="6"/>
    </row>
    <row r="201" spans="1:11" ht="35.25" customHeight="1">
      <c r="I201" s="6"/>
    </row>
    <row r="202" spans="1:11" ht="35.25" customHeight="1">
      <c r="I202" s="6"/>
    </row>
    <row r="203" spans="1:11" ht="35.25" customHeight="1">
      <c r="I203" s="6"/>
    </row>
    <row r="204" spans="1:11" ht="35.25" customHeight="1">
      <c r="I204" s="6"/>
    </row>
    <row r="205" spans="1:11" ht="35.25" customHeight="1">
      <c r="I205" s="6"/>
    </row>
    <row r="206" spans="1:11" ht="35.25" customHeight="1">
      <c r="I206" s="6"/>
    </row>
    <row r="207" spans="1:11" ht="35.25" customHeight="1">
      <c r="I207" s="6"/>
    </row>
    <row r="208" spans="1:11" ht="35.25" customHeight="1">
      <c r="I208" s="6"/>
    </row>
    <row r="209" spans="9:9" ht="35.25" customHeight="1">
      <c r="I209" s="6"/>
    </row>
    <row r="210" spans="9:9">
      <c r="I210" s="6"/>
    </row>
  </sheetData>
  <conditionalFormatting sqref="H2:H215">
    <cfRule type="containsText" dxfId="37" priority="3" operator="containsText" text="IN">
      <formula>NOT(ISERROR(SEARCH("IN",H2)))</formula>
    </cfRule>
    <cfRule type="containsText" dxfId="36" priority="4" operator="containsText" text="OUT">
      <formula>NOT(ISERROR(SEARCH("OUT",H2)))</formula>
    </cfRule>
  </conditionalFormatting>
  <printOptions horizontalCentered="1" verticalCentered="1" gridLines="1"/>
  <pageMargins left="1" right="1" top="1" bottom="1" header="0.5" footer="0.5"/>
  <pageSetup fitToWidth="0" fitToHeight="0" orientation="portrait"/>
  <headerFooter>
    <oddFooter>&amp;C&amp;"Helvetica Neue,Regular"&amp;12&amp;K000000&amp;P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9DDA-AFB6-4F7B-9C6A-191C4DFF81CD}">
  <dimension ref="A1:BR222"/>
  <sheetViews>
    <sheetView showGridLines="0" zoomScale="85" zoomScaleNormal="85" workbookViewId="0">
      <pane xSplit="2" ySplit="1" topLeftCell="C2" activePane="bottomRight" state="frozen"/>
      <selection pane="bottomRight" activeCell="G124" sqref="G124"/>
      <selection pane="bottomLeft"/>
      <selection pane="topRight"/>
    </sheetView>
  </sheetViews>
  <sheetFormatPr defaultColWidth="8.85546875" defaultRowHeight="12.75"/>
  <cols>
    <col min="1" max="1" width="27.85546875" style="6" customWidth="1"/>
    <col min="2" max="3" width="25.85546875" style="6" customWidth="1"/>
    <col min="4" max="4" width="12.42578125" style="6" bestFit="1" customWidth="1"/>
    <col min="5" max="5" width="10.7109375" style="6" customWidth="1"/>
    <col min="6" max="6" width="15.140625" style="6" customWidth="1"/>
    <col min="7" max="7" width="53.7109375" style="12" customWidth="1"/>
    <col min="8" max="8" width="7.7109375" style="6" customWidth="1"/>
    <col min="9" max="9" width="13.28515625" style="15" customWidth="1"/>
    <col min="10" max="10" width="12.28515625" style="6" customWidth="1"/>
    <col min="11" max="11" width="14.42578125" style="13" customWidth="1"/>
    <col min="12" max="12" width="8.85546875" style="6" customWidth="1"/>
    <col min="13" max="13" width="14.140625" style="6" bestFit="1" customWidth="1"/>
    <col min="14" max="34" width="8.85546875" style="6" customWidth="1"/>
    <col min="35" max="16384" width="8.85546875" style="6"/>
  </cols>
  <sheetData>
    <row r="1" spans="1:33" s="12" customFormat="1" ht="30" customHeight="1">
      <c r="A1" s="21" t="s">
        <v>0</v>
      </c>
      <c r="B1" s="22" t="s">
        <v>1</v>
      </c>
      <c r="C1" s="42" t="s">
        <v>538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7</v>
      </c>
      <c r="J1" s="22" t="s">
        <v>8</v>
      </c>
      <c r="K1" s="24" t="s">
        <v>9</v>
      </c>
    </row>
    <row r="2" spans="1:33" ht="35.25" customHeight="1">
      <c r="A2" s="1" t="s">
        <v>597</v>
      </c>
      <c r="B2" s="7" t="s">
        <v>598</v>
      </c>
      <c r="C2" s="43" t="s">
        <v>599</v>
      </c>
      <c r="D2" s="5">
        <v>11</v>
      </c>
      <c r="E2" s="16">
        <v>16.2</v>
      </c>
      <c r="F2" s="4" t="s">
        <v>16</v>
      </c>
      <c r="G2" s="3" t="s">
        <v>600</v>
      </c>
      <c r="H2" s="16" t="str">
        <f>IF(D2=0, "OUT", "IN")</f>
        <v>IN</v>
      </c>
      <c r="I2" s="14"/>
      <c r="J2" s="16">
        <f>Tabel134[[#This Row],[Prijs]]*Tabel134[[#This Row],[Bestelling]]</f>
        <v>0</v>
      </c>
      <c r="K2" s="18"/>
      <c r="L2" s="1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5.25" customHeight="1">
      <c r="A3" s="28" t="s">
        <v>601</v>
      </c>
      <c r="B3" s="35" t="s">
        <v>598</v>
      </c>
      <c r="C3" s="28" t="s">
        <v>602</v>
      </c>
      <c r="D3" s="30">
        <v>10</v>
      </c>
      <c r="E3" s="31">
        <v>16.100000000000001</v>
      </c>
      <c r="F3" s="4" t="s">
        <v>603</v>
      </c>
      <c r="G3" s="64" t="s">
        <v>604</v>
      </c>
      <c r="H3" s="31" t="str">
        <f>IF(D3=0, "OUT", "IN")</f>
        <v>IN</v>
      </c>
      <c r="I3" s="37"/>
      <c r="J3" s="16">
        <f>Tabel134[[#This Row],[Prijs]]*Tabel134[[#This Row],[Bestelling]]</f>
        <v>0</v>
      </c>
      <c r="K3" s="34"/>
    </row>
    <row r="4" spans="1:33" ht="35.25" customHeight="1">
      <c r="A4" s="28" t="s">
        <v>601</v>
      </c>
      <c r="B4" s="35" t="s">
        <v>598</v>
      </c>
      <c r="C4" s="28" t="s">
        <v>605</v>
      </c>
      <c r="D4" s="5">
        <v>9</v>
      </c>
      <c r="E4" s="16">
        <v>20.7</v>
      </c>
      <c r="F4" s="4" t="s">
        <v>603</v>
      </c>
      <c r="G4" s="10" t="s">
        <v>606</v>
      </c>
      <c r="H4" s="16" t="str">
        <f>IF(D4=0, "OUT", "IN")</f>
        <v>IN</v>
      </c>
      <c r="I4" s="14"/>
      <c r="J4" s="16">
        <f>Tabel134[[#This Row],[Prijs]]*Tabel134[[#This Row],[Bestelling]]</f>
        <v>0</v>
      </c>
      <c r="K4" s="18"/>
      <c r="L4" s="1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35.25" customHeight="1">
      <c r="A5" s="1" t="s">
        <v>601</v>
      </c>
      <c r="B5" s="7" t="s">
        <v>598</v>
      </c>
      <c r="C5" s="43" t="s">
        <v>607</v>
      </c>
      <c r="D5" s="5">
        <v>5</v>
      </c>
      <c r="E5" s="16">
        <v>24.4</v>
      </c>
      <c r="F5" s="4" t="s">
        <v>608</v>
      </c>
      <c r="G5" s="5" t="s">
        <v>609</v>
      </c>
      <c r="H5" s="16" t="str">
        <f>IF(D5=0, "OUT", "IN")</f>
        <v>IN</v>
      </c>
      <c r="J5" s="16">
        <f>Tabel134[[#This Row],[Prijs]]*Tabel134[[#This Row],[Bestelling]]</f>
        <v>0</v>
      </c>
      <c r="K5" s="18"/>
      <c r="L5" s="1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35.25" customHeight="1">
      <c r="A6" s="1" t="s">
        <v>601</v>
      </c>
      <c r="B6" s="7" t="s">
        <v>598</v>
      </c>
      <c r="C6" s="45" t="s">
        <v>610</v>
      </c>
      <c r="D6" s="5">
        <v>6</v>
      </c>
      <c r="E6" s="16">
        <v>24.4</v>
      </c>
      <c r="F6" s="4" t="s">
        <v>608</v>
      </c>
      <c r="G6" s="5"/>
      <c r="H6" s="16" t="str">
        <f>IF(D6=0, "OUT", "IN")</f>
        <v>IN</v>
      </c>
      <c r="I6" s="14"/>
      <c r="J6" s="16">
        <f>Tabel134[[#This Row],[Prijs]]*Tabel134[[#This Row],[Bestelling]]</f>
        <v>0</v>
      </c>
      <c r="K6" s="18"/>
      <c r="L6" s="1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5.25" customHeight="1">
      <c r="A7" s="1" t="s">
        <v>611</v>
      </c>
      <c r="B7" s="9" t="s">
        <v>612</v>
      </c>
      <c r="C7" s="28" t="s">
        <v>613</v>
      </c>
      <c r="D7" s="5">
        <v>14</v>
      </c>
      <c r="E7" s="16">
        <v>16.100000000000001</v>
      </c>
      <c r="F7" s="4" t="s">
        <v>16</v>
      </c>
      <c r="G7" s="2" t="s">
        <v>614</v>
      </c>
      <c r="H7" s="16" t="str">
        <f>IF(D7=0, "OUT", "IN")</f>
        <v>IN</v>
      </c>
      <c r="I7" s="14"/>
      <c r="J7" s="16">
        <f>Tabel134[[#This Row],[Prijs]]*Tabel134[[#This Row],[Bestelling]]</f>
        <v>0</v>
      </c>
      <c r="K7" s="18"/>
      <c r="L7" s="1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35.25" customHeight="1">
      <c r="A8" s="1" t="s">
        <v>615</v>
      </c>
      <c r="B8" s="7" t="s">
        <v>612</v>
      </c>
      <c r="C8" s="43" t="s">
        <v>616</v>
      </c>
      <c r="D8" s="5">
        <v>11</v>
      </c>
      <c r="E8" s="16">
        <v>16.100000000000001</v>
      </c>
      <c r="F8" s="4" t="s">
        <v>16</v>
      </c>
      <c r="G8" s="3" t="s">
        <v>617</v>
      </c>
      <c r="H8" s="16" t="str">
        <f>IF(D8=0, "OUT", "IN")</f>
        <v>IN</v>
      </c>
      <c r="I8" s="14"/>
      <c r="J8" s="16">
        <f>Tabel134[[#This Row],[Prijs]]*Tabel134[[#This Row],[Bestelling]]</f>
        <v>0</v>
      </c>
      <c r="K8" s="18"/>
      <c r="L8" s="1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35.25" customHeight="1">
      <c r="A9" s="1" t="s">
        <v>601</v>
      </c>
      <c r="B9" s="7" t="s">
        <v>618</v>
      </c>
      <c r="C9" s="43" t="s">
        <v>619</v>
      </c>
      <c r="D9" s="5">
        <v>5</v>
      </c>
      <c r="E9" s="16">
        <v>15</v>
      </c>
      <c r="F9" s="4" t="s">
        <v>16</v>
      </c>
      <c r="G9" s="2" t="s">
        <v>620</v>
      </c>
      <c r="H9" s="16" t="str">
        <f>IF(D9=0, "OUT", "IN")</f>
        <v>IN</v>
      </c>
      <c r="I9" s="14"/>
      <c r="J9" s="16">
        <f>Tabel134[[#This Row],[Prijs]]*Tabel134[[#This Row],[Bestelling]]</f>
        <v>0</v>
      </c>
      <c r="K9" s="18"/>
      <c r="L9" s="1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48" customHeight="1">
      <c r="A10" s="1" t="s">
        <v>621</v>
      </c>
      <c r="B10" s="7" t="s">
        <v>622</v>
      </c>
      <c r="C10" s="2" t="s">
        <v>623</v>
      </c>
      <c r="D10" s="5">
        <v>11</v>
      </c>
      <c r="E10" s="16">
        <v>23.3</v>
      </c>
      <c r="F10" s="4" t="s">
        <v>16</v>
      </c>
      <c r="G10" s="2" t="s">
        <v>624</v>
      </c>
      <c r="H10" s="16" t="str">
        <f>IF(D10=0, "OUT", "IN")</f>
        <v>IN</v>
      </c>
      <c r="I10" s="14"/>
      <c r="J10" s="16">
        <f>Tabel134[[#This Row],[Prijs]]*Tabel134[[#This Row],[Bestelling]]</f>
        <v>0</v>
      </c>
      <c r="K10" s="18"/>
      <c r="L10" s="1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35.25" customHeight="1">
      <c r="A11" s="1" t="s">
        <v>625</v>
      </c>
      <c r="B11" s="38" t="s">
        <v>626</v>
      </c>
      <c r="C11" s="44" t="s">
        <v>627</v>
      </c>
      <c r="D11" s="5">
        <v>2</v>
      </c>
      <c r="E11" s="16">
        <v>9</v>
      </c>
      <c r="F11" s="4" t="s">
        <v>16</v>
      </c>
      <c r="G11" s="5" t="s">
        <v>628</v>
      </c>
      <c r="H11" s="16" t="str">
        <f>IF(D11=0, "OUT", "IN")</f>
        <v>IN</v>
      </c>
      <c r="J11" s="16">
        <f>Tabel134[[#This Row],[Prijs]]*Tabel134[[#This Row],[Bestelling]]</f>
        <v>0</v>
      </c>
      <c r="K11" s="18"/>
      <c r="L11" s="19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35.25" customHeight="1">
      <c r="A12" s="1" t="s">
        <v>629</v>
      </c>
      <c r="B12" s="9" t="s">
        <v>630</v>
      </c>
      <c r="C12" s="2" t="s">
        <v>623</v>
      </c>
      <c r="D12" s="5">
        <v>18</v>
      </c>
      <c r="E12" s="16">
        <v>5</v>
      </c>
      <c r="F12" s="4" t="s">
        <v>16</v>
      </c>
      <c r="G12" s="3"/>
      <c r="H12" s="16" t="str">
        <f>IF(D12=0, "OUT", "IN")</f>
        <v>IN</v>
      </c>
      <c r="I12" s="14"/>
      <c r="J12" s="16">
        <f>Tabel134[[#This Row],[Prijs]]*Tabel134[[#This Row],[Bestelling]]</f>
        <v>0</v>
      </c>
      <c r="K12" s="18"/>
      <c r="L12" s="1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35.25" customHeight="1">
      <c r="A13" s="1" t="s">
        <v>631</v>
      </c>
      <c r="B13" s="7" t="s">
        <v>632</v>
      </c>
      <c r="C13" s="43" t="s">
        <v>633</v>
      </c>
      <c r="D13" s="5">
        <v>1</v>
      </c>
      <c r="E13" s="16">
        <v>22.4</v>
      </c>
      <c r="F13" s="4" t="s">
        <v>634</v>
      </c>
      <c r="G13" s="2" t="s">
        <v>635</v>
      </c>
      <c r="H13" s="16" t="str">
        <f>IF(D13=0, "OUT", "IN")</f>
        <v>IN</v>
      </c>
      <c r="I13" s="14"/>
      <c r="J13" s="16">
        <f>Tabel134[[#This Row],[Prijs]]*Tabel134[[#This Row],[Bestelling]]</f>
        <v>0</v>
      </c>
      <c r="K13" s="18"/>
      <c r="L13" s="1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5.25" customHeight="1">
      <c r="A14" s="1" t="s">
        <v>636</v>
      </c>
      <c r="B14" s="9" t="s">
        <v>637</v>
      </c>
      <c r="C14" s="1" t="s">
        <v>638</v>
      </c>
      <c r="D14" s="5">
        <v>1</v>
      </c>
      <c r="E14" s="16">
        <v>16.8</v>
      </c>
      <c r="F14" s="4" t="s">
        <v>634</v>
      </c>
      <c r="G14" s="2" t="s">
        <v>639</v>
      </c>
      <c r="H14" s="16" t="str">
        <f>IF(D14=0, "OUT", "IN")</f>
        <v>IN</v>
      </c>
      <c r="I14" s="14"/>
      <c r="J14" s="16">
        <f>Tabel134[[#This Row],[Prijs]]*Tabel134[[#This Row],[Bestelling]]</f>
        <v>0</v>
      </c>
      <c r="K14" s="18"/>
      <c r="L14" s="19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35.25" customHeight="1">
      <c r="A15" s="1" t="s">
        <v>636</v>
      </c>
      <c r="B15" s="7" t="s">
        <v>640</v>
      </c>
      <c r="C15" s="43" t="s">
        <v>641</v>
      </c>
      <c r="D15" s="5">
        <v>1</v>
      </c>
      <c r="E15" s="16">
        <v>16.8</v>
      </c>
      <c r="F15" s="4" t="s">
        <v>634</v>
      </c>
      <c r="G15" s="2"/>
      <c r="H15" s="16" t="str">
        <f>IF(D15=0, "OUT", "IN")</f>
        <v>IN</v>
      </c>
      <c r="I15" s="14"/>
      <c r="J15" s="16">
        <f>Tabel134[[#This Row],[Prijs]]*Tabel134[[#This Row],[Bestelling]]</f>
        <v>0</v>
      </c>
      <c r="K15" s="18"/>
      <c r="L15" s="1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35.25" customHeight="1">
      <c r="A16" s="46" t="s">
        <v>642</v>
      </c>
      <c r="B16" s="7" t="s">
        <v>643</v>
      </c>
      <c r="C16" s="2" t="s">
        <v>623</v>
      </c>
      <c r="D16" s="5">
        <v>12</v>
      </c>
      <c r="E16" s="16">
        <v>6.5</v>
      </c>
      <c r="F16" s="4" t="s">
        <v>16</v>
      </c>
      <c r="G16" s="3" t="s">
        <v>644</v>
      </c>
      <c r="H16" s="16" t="str">
        <f>IF(D16=0, "OUT", "IN")</f>
        <v>IN</v>
      </c>
      <c r="I16" s="14"/>
      <c r="J16" s="16">
        <f>Tabel134[[#This Row],[Prijs]]*Tabel134[[#This Row],[Bestelling]]</f>
        <v>0</v>
      </c>
      <c r="K16" s="18"/>
      <c r="L16" s="19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44.25" customHeight="1">
      <c r="A17" s="1" t="s">
        <v>645</v>
      </c>
      <c r="B17" s="7" t="s">
        <v>646</v>
      </c>
      <c r="C17" s="2" t="s">
        <v>623</v>
      </c>
      <c r="D17" s="5">
        <v>2</v>
      </c>
      <c r="E17" s="16">
        <v>39.200000000000003</v>
      </c>
      <c r="F17" s="4" t="s">
        <v>634</v>
      </c>
      <c r="G17" s="2" t="s">
        <v>647</v>
      </c>
      <c r="H17" s="16" t="str">
        <f>IF(D17=0, "OUT", "IN")</f>
        <v>IN</v>
      </c>
      <c r="I17" s="14"/>
      <c r="J17" s="16">
        <f>Tabel134[[#This Row],[Prijs]]*Tabel134[[#This Row],[Bestelling]]</f>
        <v>0</v>
      </c>
      <c r="K17" s="18"/>
      <c r="L17" s="19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35.25" customHeight="1">
      <c r="A18" s="1" t="s">
        <v>648</v>
      </c>
      <c r="B18" s="9" t="s">
        <v>649</v>
      </c>
      <c r="C18" s="2" t="s">
        <v>623</v>
      </c>
      <c r="D18" s="5">
        <v>2</v>
      </c>
      <c r="E18" s="16">
        <v>10.8</v>
      </c>
      <c r="F18" s="4" t="s">
        <v>16</v>
      </c>
      <c r="G18" s="2" t="s">
        <v>650</v>
      </c>
      <c r="H18" s="16" t="str">
        <f>IF(D18=0, "OUT", "IN")</f>
        <v>IN</v>
      </c>
      <c r="I18" s="14"/>
      <c r="J18" s="16">
        <f>Tabel134[[#This Row],[Prijs]]*Tabel134[[#This Row],[Bestelling]]</f>
        <v>0</v>
      </c>
      <c r="K18" s="18"/>
      <c r="L18" s="19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35.25" customHeight="1">
      <c r="A19" s="1" t="s">
        <v>651</v>
      </c>
      <c r="B19" s="9" t="s">
        <v>652</v>
      </c>
      <c r="C19" s="2" t="s">
        <v>623</v>
      </c>
      <c r="D19" s="5">
        <v>5</v>
      </c>
      <c r="E19" s="16">
        <v>8.35</v>
      </c>
      <c r="F19" s="4" t="s">
        <v>16</v>
      </c>
      <c r="G19" s="2" t="s">
        <v>653</v>
      </c>
      <c r="H19" s="16" t="str">
        <f>IF(D19=0, "OUT", "IN")</f>
        <v>IN</v>
      </c>
      <c r="I19" s="14"/>
      <c r="J19" s="16">
        <f>Tabel134[[#This Row],[Prijs]]*Tabel134[[#This Row],[Bestelling]]</f>
        <v>0</v>
      </c>
      <c r="K19" s="18"/>
      <c r="L19" s="19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35.25" customHeight="1">
      <c r="A20" s="1" t="s">
        <v>654</v>
      </c>
      <c r="B20" s="7" t="s">
        <v>655</v>
      </c>
      <c r="C20" s="43" t="s">
        <v>656</v>
      </c>
      <c r="D20" s="5">
        <v>8</v>
      </c>
      <c r="E20" s="16">
        <v>10</v>
      </c>
      <c r="F20" s="4" t="s">
        <v>657</v>
      </c>
      <c r="G20" s="2" t="s">
        <v>658</v>
      </c>
      <c r="H20" s="16" t="str">
        <f>IF(D20=0, "OUT", "IN")</f>
        <v>IN</v>
      </c>
      <c r="I20" s="14"/>
      <c r="J20" s="16">
        <f>Tabel134[[#This Row],[Prijs]]*Tabel134[[#This Row],[Bestelling]]</f>
        <v>0</v>
      </c>
      <c r="K20" s="18"/>
      <c r="L20" s="1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35.25" customHeight="1">
      <c r="A21" s="1" t="s">
        <v>659</v>
      </c>
      <c r="B21" s="7" t="s">
        <v>660</v>
      </c>
      <c r="C21" s="2" t="s">
        <v>623</v>
      </c>
      <c r="D21" s="5">
        <v>12</v>
      </c>
      <c r="E21" s="16"/>
      <c r="F21" s="4" t="s">
        <v>16</v>
      </c>
      <c r="G21" s="2"/>
      <c r="H21" s="16" t="str">
        <f>IF(D21=0, "OUT", "IN")</f>
        <v>IN</v>
      </c>
      <c r="I21" s="14"/>
      <c r="J21" s="16">
        <f>Tabel134[[#This Row],[Prijs]]*Tabel134[[#This Row],[Bestelling]]</f>
        <v>0</v>
      </c>
      <c r="K21" s="18"/>
      <c r="L21" s="1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35.25" customHeight="1">
      <c r="A22" s="1" t="s">
        <v>659</v>
      </c>
      <c r="B22" s="7" t="s">
        <v>661</v>
      </c>
      <c r="C22" s="2" t="s">
        <v>623</v>
      </c>
      <c r="D22" s="5">
        <v>8</v>
      </c>
      <c r="E22" s="16">
        <v>22.5</v>
      </c>
      <c r="F22" s="4" t="s">
        <v>16</v>
      </c>
      <c r="G22" s="3" t="s">
        <v>662</v>
      </c>
      <c r="H22" s="16" t="str">
        <f>IF(D22=0, "OUT", "IN")</f>
        <v>IN</v>
      </c>
      <c r="I22" s="14"/>
      <c r="J22" s="16">
        <f>Tabel134[[#This Row],[Prijs]]*Tabel134[[#This Row],[Bestelling]]</f>
        <v>0</v>
      </c>
      <c r="K22" s="18"/>
      <c r="L22" s="1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35.25" customHeight="1">
      <c r="A23" s="1" t="s">
        <v>663</v>
      </c>
      <c r="B23" s="7" t="s">
        <v>664</v>
      </c>
      <c r="C23" s="43" t="s">
        <v>665</v>
      </c>
      <c r="D23" s="5">
        <v>10</v>
      </c>
      <c r="E23" s="16">
        <v>11.95</v>
      </c>
      <c r="F23" s="4" t="s">
        <v>16</v>
      </c>
      <c r="G23" s="2"/>
      <c r="H23" s="16" t="str">
        <f>IF(D23=0, "OUT", "IN")</f>
        <v>IN</v>
      </c>
      <c r="I23" s="14"/>
      <c r="J23" s="16">
        <f>Tabel134[[#This Row],[Prijs]]*Tabel134[[#This Row],[Bestelling]]</f>
        <v>0</v>
      </c>
      <c r="K23" s="18"/>
      <c r="L23" s="1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35.25" customHeight="1">
      <c r="A24" s="1" t="s">
        <v>659</v>
      </c>
      <c r="B24" s="7" t="s">
        <v>666</v>
      </c>
      <c r="C24" s="43"/>
      <c r="D24" s="5">
        <v>3</v>
      </c>
      <c r="E24" s="16">
        <v>11.5</v>
      </c>
      <c r="F24" s="4" t="s">
        <v>16</v>
      </c>
      <c r="G24" s="2" t="s">
        <v>667</v>
      </c>
      <c r="H24" s="16" t="str">
        <f>IF(D24=0, "OUT", "IN")</f>
        <v>IN</v>
      </c>
      <c r="I24" s="14"/>
      <c r="J24" s="16">
        <f>Tabel134[[#This Row],[Prijs]]*Tabel134[[#This Row],[Bestelling]]</f>
        <v>0</v>
      </c>
      <c r="K24" s="18"/>
      <c r="L24" s="1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35.25" customHeight="1">
      <c r="A25" s="1" t="s">
        <v>668</v>
      </c>
      <c r="B25" s="9" t="s">
        <v>669</v>
      </c>
      <c r="C25" s="1" t="s">
        <v>670</v>
      </c>
      <c r="D25" s="5">
        <v>2</v>
      </c>
      <c r="E25" s="16">
        <v>21.2</v>
      </c>
      <c r="F25" s="4" t="s">
        <v>16</v>
      </c>
      <c r="G25" s="3" t="s">
        <v>671</v>
      </c>
      <c r="H25" s="16" t="str">
        <f>IF(D25=0, "OUT", "IN")</f>
        <v>IN</v>
      </c>
      <c r="I25" s="14"/>
      <c r="J25" s="16">
        <f>Tabel134[[#This Row],[Prijs]]*Tabel134[[#This Row],[Bestelling]]</f>
        <v>0</v>
      </c>
      <c r="K25" s="18"/>
      <c r="L25" s="1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35.25" customHeight="1">
      <c r="A26" s="1" t="s">
        <v>672</v>
      </c>
      <c r="B26" s="9" t="s">
        <v>673</v>
      </c>
      <c r="C26" s="2" t="s">
        <v>623</v>
      </c>
      <c r="D26" s="5">
        <v>2</v>
      </c>
      <c r="E26" s="16">
        <v>21.2</v>
      </c>
      <c r="F26" s="4" t="s">
        <v>16</v>
      </c>
      <c r="G26" s="3" t="s">
        <v>671</v>
      </c>
      <c r="H26" s="16" t="str">
        <f>IF(D26=0, "OUT", "IN")</f>
        <v>IN</v>
      </c>
      <c r="I26" s="14"/>
      <c r="J26" s="16">
        <f>Tabel134[[#This Row],[Prijs]]*Tabel134[[#This Row],[Bestelling]]</f>
        <v>0</v>
      </c>
      <c r="K26" s="18"/>
      <c r="L26" s="1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35.25" customHeight="1">
      <c r="A27" s="1" t="s">
        <v>674</v>
      </c>
      <c r="B27" s="7" t="s">
        <v>675</v>
      </c>
      <c r="C27" s="43" t="s">
        <v>676</v>
      </c>
      <c r="D27" s="5">
        <v>1</v>
      </c>
      <c r="E27" s="16">
        <v>12.5</v>
      </c>
      <c r="F27" s="4" t="s">
        <v>677</v>
      </c>
      <c r="G27" s="2" t="s">
        <v>678</v>
      </c>
      <c r="H27" s="16" t="str">
        <f>IF(D27=0, "OUT", "IN")</f>
        <v>IN</v>
      </c>
      <c r="I27" s="14"/>
      <c r="J27" s="16">
        <f>Tabel134[[#This Row],[Prijs]]*Tabel134[[#This Row],[Bestelling]]</f>
        <v>0</v>
      </c>
      <c r="K27" s="18"/>
      <c r="L27" s="1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35.25" customHeight="1">
      <c r="A28" s="1" t="s">
        <v>674</v>
      </c>
      <c r="B28" s="7" t="s">
        <v>675</v>
      </c>
      <c r="C28" s="51" t="s">
        <v>679</v>
      </c>
      <c r="D28" s="5">
        <v>2</v>
      </c>
      <c r="E28" s="16">
        <v>12.5</v>
      </c>
      <c r="F28" s="4" t="s">
        <v>677</v>
      </c>
      <c r="G28" s="10" t="s">
        <v>680</v>
      </c>
      <c r="H28" s="16" t="str">
        <f>IF(D28=0, "OUT", "IN")</f>
        <v>IN</v>
      </c>
      <c r="I28" s="14"/>
      <c r="J28" s="16">
        <f>Tabel134[[#This Row],[Prijs]]*Tabel134[[#This Row],[Bestelling]]</f>
        <v>0</v>
      </c>
      <c r="K28" s="18"/>
      <c r="L28" s="1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35.25" customHeight="1">
      <c r="A29" s="1" t="s">
        <v>681</v>
      </c>
      <c r="B29" s="7" t="s">
        <v>682</v>
      </c>
      <c r="C29" s="43"/>
      <c r="D29" s="5">
        <v>1</v>
      </c>
      <c r="E29" s="16">
        <v>19.5</v>
      </c>
      <c r="F29" s="4" t="s">
        <v>16</v>
      </c>
      <c r="G29" s="2" t="s">
        <v>683</v>
      </c>
      <c r="H29" s="16" t="str">
        <f>IF(D29=0, "OUT", "IN")</f>
        <v>IN</v>
      </c>
      <c r="I29" s="14"/>
      <c r="J29" s="16">
        <f>Tabel134[[#This Row],[Prijs]]*Tabel134[[#This Row],[Bestelling]]</f>
        <v>0</v>
      </c>
      <c r="K29" s="18"/>
      <c r="L29" s="1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35.25" customHeight="1">
      <c r="A30" s="1" t="s">
        <v>684</v>
      </c>
      <c r="B30" s="7" t="s">
        <v>685</v>
      </c>
      <c r="C30" s="43"/>
      <c r="D30" s="5">
        <v>1</v>
      </c>
      <c r="E30" s="16">
        <v>19.5</v>
      </c>
      <c r="F30" s="4" t="s">
        <v>16</v>
      </c>
      <c r="G30" s="2"/>
      <c r="H30" s="16" t="str">
        <f>IF(D30=0, "OUT", "IN")</f>
        <v>IN</v>
      </c>
      <c r="I30" s="40"/>
      <c r="J30" s="16">
        <f>Tabel134[[#This Row],[Prijs]]*Tabel134[[#This Row],[Bestelling]]</f>
        <v>0</v>
      </c>
      <c r="K30" s="18"/>
      <c r="L30" s="1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35.25" customHeight="1">
      <c r="A31" s="1" t="s">
        <v>686</v>
      </c>
      <c r="B31" s="7" t="s">
        <v>687</v>
      </c>
      <c r="C31" s="2" t="s">
        <v>623</v>
      </c>
      <c r="D31" s="5">
        <v>10</v>
      </c>
      <c r="E31" s="16">
        <v>8</v>
      </c>
      <c r="F31" s="4" t="s">
        <v>16</v>
      </c>
      <c r="G31" s="10"/>
      <c r="H31" s="16" t="str">
        <f>IF(D31=0, "OUT", "IN")</f>
        <v>IN</v>
      </c>
      <c r="I31" s="14"/>
      <c r="J31" s="16">
        <f>Tabel134[[#This Row],[Prijs]]*Tabel134[[#This Row],[Bestelling]]</f>
        <v>0</v>
      </c>
      <c r="K31" s="18"/>
      <c r="L31" s="1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35.25" customHeight="1">
      <c r="A32" s="1" t="s">
        <v>688</v>
      </c>
      <c r="B32" s="9" t="s">
        <v>689</v>
      </c>
      <c r="C32" s="1" t="s">
        <v>690</v>
      </c>
      <c r="D32" s="5">
        <v>12</v>
      </c>
      <c r="E32" s="16">
        <v>17.55</v>
      </c>
      <c r="F32" s="4" t="s">
        <v>608</v>
      </c>
      <c r="G32" s="2" t="s">
        <v>691</v>
      </c>
      <c r="H32" s="16" t="str">
        <f>IF(D32=0, "OUT", "IN")</f>
        <v>IN</v>
      </c>
      <c r="I32" s="14"/>
      <c r="J32" s="16">
        <f>Tabel134[[#This Row],[Prijs]]*Tabel134[[#This Row],[Bestelling]]</f>
        <v>0</v>
      </c>
      <c r="K32" s="18"/>
      <c r="L32" s="1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36" customHeight="1">
      <c r="A33" s="1" t="s">
        <v>692</v>
      </c>
      <c r="B33" s="9" t="s">
        <v>693</v>
      </c>
      <c r="C33" s="1" t="s">
        <v>694</v>
      </c>
      <c r="D33" s="5">
        <v>10</v>
      </c>
      <c r="E33" s="16">
        <v>15</v>
      </c>
      <c r="F33" s="4" t="s">
        <v>695</v>
      </c>
      <c r="G33" s="3"/>
      <c r="H33" s="16" t="str">
        <f>IF(D33=0, "OUT", "IN")</f>
        <v>IN</v>
      </c>
      <c r="I33" s="14"/>
      <c r="J33" s="16">
        <f>Tabel134[[#This Row],[Prijs]]*Tabel134[[#This Row],[Bestelling]]</f>
        <v>0</v>
      </c>
      <c r="K33" s="18"/>
      <c r="L33" s="1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34.5" customHeight="1">
      <c r="A34" s="1" t="s">
        <v>692</v>
      </c>
      <c r="B34" s="7" t="s">
        <v>693</v>
      </c>
      <c r="C34" s="43" t="s">
        <v>696</v>
      </c>
      <c r="D34" s="5">
        <v>2</v>
      </c>
      <c r="E34" s="16">
        <v>22.5</v>
      </c>
      <c r="F34" s="4" t="s">
        <v>16</v>
      </c>
      <c r="G34" s="2"/>
      <c r="H34" s="16" t="str">
        <f>IF(D34=0, "OUT", "IN")</f>
        <v>IN</v>
      </c>
      <c r="I34" s="14"/>
      <c r="J34" s="16">
        <f>Tabel134[[#This Row],[Prijs]]*Tabel134[[#This Row],[Bestelling]]</f>
        <v>0</v>
      </c>
      <c r="K34" s="18"/>
      <c r="L34" s="1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35.25" customHeight="1">
      <c r="A35" s="1" t="s">
        <v>697</v>
      </c>
      <c r="B35" s="7" t="s">
        <v>698</v>
      </c>
      <c r="C35" s="43"/>
      <c r="D35" s="5">
        <v>10</v>
      </c>
      <c r="E35" s="16">
        <v>5</v>
      </c>
      <c r="F35" s="4" t="s">
        <v>657</v>
      </c>
      <c r="G35" s="2" t="s">
        <v>699</v>
      </c>
      <c r="H35" s="16" t="str">
        <f>IF(D35=0, "OUT", "IN")</f>
        <v>IN</v>
      </c>
      <c r="I35" s="14"/>
      <c r="J35" s="16">
        <f>Tabel134[[#This Row],[Prijs]]*Tabel134[[#This Row],[Bestelling]]</f>
        <v>0</v>
      </c>
      <c r="K35" s="18"/>
      <c r="L35" s="1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35.25" customHeight="1">
      <c r="A36" s="1" t="s">
        <v>700</v>
      </c>
      <c r="B36" s="9" t="s">
        <v>701</v>
      </c>
      <c r="C36" s="1" t="s">
        <v>702</v>
      </c>
      <c r="D36" s="5">
        <v>4</v>
      </c>
      <c r="E36" s="16">
        <v>17</v>
      </c>
      <c r="F36" s="4" t="s">
        <v>16</v>
      </c>
      <c r="G36" s="3" t="s">
        <v>703</v>
      </c>
      <c r="H36" s="16" t="str">
        <f>IF(D36=0, "OUT", "IN")</f>
        <v>IN</v>
      </c>
      <c r="I36" s="14"/>
      <c r="J36" s="16">
        <f>Tabel134[[#This Row],[Prijs]]*Tabel134[[#This Row],[Bestelling]]</f>
        <v>0</v>
      </c>
      <c r="K36" s="18"/>
      <c r="L36" s="1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35.25" customHeight="1">
      <c r="A37" s="1" t="s">
        <v>704</v>
      </c>
      <c r="B37" s="9" t="s">
        <v>705</v>
      </c>
      <c r="C37" s="1"/>
      <c r="D37" s="5">
        <v>1</v>
      </c>
      <c r="E37" s="16">
        <v>17.5</v>
      </c>
      <c r="F37" s="4" t="s">
        <v>16</v>
      </c>
      <c r="G37" s="2" t="s">
        <v>706</v>
      </c>
      <c r="H37" s="16" t="str">
        <f>IF(D37=0, "OUT", "IN")</f>
        <v>IN</v>
      </c>
      <c r="I37" s="40"/>
      <c r="J37" s="16">
        <f>Tabel134[[#This Row],[Prijs]]*Tabel134[[#This Row],[Bestelling]]</f>
        <v>0</v>
      </c>
      <c r="K37" s="18"/>
      <c r="L37" s="1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35.25" customHeight="1">
      <c r="A38" s="1" t="s">
        <v>707</v>
      </c>
      <c r="B38" s="9" t="s">
        <v>708</v>
      </c>
      <c r="C38" s="1" t="s">
        <v>709</v>
      </c>
      <c r="D38" s="5">
        <v>5</v>
      </c>
      <c r="E38" s="16">
        <v>8</v>
      </c>
      <c r="F38" s="4" t="s">
        <v>695</v>
      </c>
      <c r="G38" s="2"/>
      <c r="H38" s="16" t="str">
        <f>IF(D38=0, "OUT", "IN")</f>
        <v>IN</v>
      </c>
      <c r="I38" s="14"/>
      <c r="J38" s="16">
        <f>Tabel134[[#This Row],[Prijs]]*Tabel134[[#This Row],[Bestelling]]</f>
        <v>0</v>
      </c>
      <c r="K38" s="18"/>
      <c r="L38" s="19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35.25" customHeight="1">
      <c r="A39" s="1" t="s">
        <v>710</v>
      </c>
      <c r="B39" s="9" t="s">
        <v>711</v>
      </c>
      <c r="C39" s="4" t="s">
        <v>623</v>
      </c>
      <c r="D39" s="5">
        <v>12</v>
      </c>
      <c r="E39" s="16">
        <v>14</v>
      </c>
      <c r="F39" s="4" t="s">
        <v>16</v>
      </c>
      <c r="G39" s="2"/>
      <c r="H39" s="16" t="str">
        <f>IF(D39=0, "OUT", "IN")</f>
        <v>IN</v>
      </c>
      <c r="I39" s="14"/>
      <c r="J39" s="16">
        <f>Tabel134[[#This Row],[Prijs]]*Tabel134[[#This Row],[Bestelling]]</f>
        <v>0</v>
      </c>
      <c r="K39" s="18"/>
      <c r="L39" s="19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35.25" customHeight="1">
      <c r="A40" s="1" t="s">
        <v>712</v>
      </c>
      <c r="B40" s="7" t="s">
        <v>713</v>
      </c>
      <c r="C40" s="2" t="s">
        <v>623</v>
      </c>
      <c r="D40" s="5">
        <v>6</v>
      </c>
      <c r="E40" s="16">
        <v>16.3</v>
      </c>
      <c r="F40" s="4" t="s">
        <v>16</v>
      </c>
      <c r="G40" s="62" t="s">
        <v>714</v>
      </c>
      <c r="H40" s="16" t="str">
        <f>IF(D40=0, "OUT", "IN")</f>
        <v>IN</v>
      </c>
      <c r="I40" s="14"/>
      <c r="J40" s="16">
        <f>Tabel134[[#This Row],[Prijs]]*Tabel134[[#This Row],[Bestelling]]</f>
        <v>0</v>
      </c>
      <c r="K40" s="18"/>
      <c r="L40" s="19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35.25" customHeight="1">
      <c r="A41" s="1" t="s">
        <v>715</v>
      </c>
      <c r="B41" s="9" t="s">
        <v>716</v>
      </c>
      <c r="C41" s="1" t="s">
        <v>717</v>
      </c>
      <c r="D41" s="5">
        <v>1</v>
      </c>
      <c r="E41" s="16">
        <v>20</v>
      </c>
      <c r="F41" s="4" t="s">
        <v>677</v>
      </c>
      <c r="G41" s="2"/>
      <c r="H41" s="16" t="str">
        <f>IF(D41=0, "OUT", "IN")</f>
        <v>IN</v>
      </c>
      <c r="I41" s="14"/>
      <c r="J41" s="16">
        <f>Tabel134[[#This Row],[Prijs]]*Tabel134[[#This Row],[Bestelling]]</f>
        <v>0</v>
      </c>
      <c r="K41" s="18"/>
      <c r="L41" s="19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35.25" customHeight="1">
      <c r="A42" s="1" t="s">
        <v>718</v>
      </c>
      <c r="B42" s="7" t="s">
        <v>719</v>
      </c>
      <c r="C42" s="43"/>
      <c r="D42" s="5">
        <v>4</v>
      </c>
      <c r="E42" s="16">
        <v>11.5</v>
      </c>
      <c r="F42" s="4" t="s">
        <v>16</v>
      </c>
      <c r="G42" s="2" t="s">
        <v>720</v>
      </c>
      <c r="H42" s="16" t="str">
        <f>IF(D42=0, "OUT", "IN")</f>
        <v>IN</v>
      </c>
      <c r="I42" s="14"/>
      <c r="J42" s="16">
        <f>Tabel134[[#This Row],[Prijs]]*Tabel134[[#This Row],[Bestelling]]</f>
        <v>0</v>
      </c>
      <c r="K42" s="18"/>
      <c r="L42" s="19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35.25" customHeight="1">
      <c r="A43" s="1" t="s">
        <v>721</v>
      </c>
      <c r="B43" s="7" t="s">
        <v>722</v>
      </c>
      <c r="C43" s="2" t="s">
        <v>623</v>
      </c>
      <c r="D43" s="5">
        <v>12</v>
      </c>
      <c r="E43" s="16">
        <v>17.3</v>
      </c>
      <c r="F43" s="4" t="s">
        <v>16</v>
      </c>
      <c r="G43" s="3" t="s">
        <v>723</v>
      </c>
      <c r="H43" s="16" t="str">
        <f>IF(D43=0, "OUT", "IN")</f>
        <v>IN</v>
      </c>
      <c r="I43" s="14"/>
      <c r="J43" s="16">
        <f>Tabel134[[#This Row],[Prijs]]*Tabel134[[#This Row],[Bestelling]]</f>
        <v>0</v>
      </c>
      <c r="K43" s="18"/>
      <c r="L43" s="19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35.25" customHeight="1">
      <c r="A44" s="1" t="s">
        <v>724</v>
      </c>
      <c r="B44" s="7" t="s">
        <v>725</v>
      </c>
      <c r="C44" s="43" t="s">
        <v>726</v>
      </c>
      <c r="D44" s="5">
        <v>1</v>
      </c>
      <c r="E44" s="16">
        <v>10</v>
      </c>
      <c r="F44" s="4" t="s">
        <v>16</v>
      </c>
      <c r="G44" s="2" t="s">
        <v>727</v>
      </c>
      <c r="H44" s="16" t="str">
        <f>IF(D44=0, "OUT", "IN")</f>
        <v>IN</v>
      </c>
      <c r="I44" s="14"/>
      <c r="J44" s="16">
        <f>Tabel134[[#This Row],[Prijs]]*Tabel134[[#This Row],[Bestelling]]</f>
        <v>0</v>
      </c>
      <c r="K44" s="18"/>
      <c r="L44" s="19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35.25" customHeight="1">
      <c r="A45" s="1" t="s">
        <v>728</v>
      </c>
      <c r="B45" s="7" t="s">
        <v>729</v>
      </c>
      <c r="C45" s="1" t="s">
        <v>730</v>
      </c>
      <c r="D45" s="5">
        <v>3</v>
      </c>
      <c r="E45" s="16">
        <v>17.100000000000001</v>
      </c>
      <c r="F45" s="4" t="s">
        <v>16</v>
      </c>
      <c r="G45" s="10" t="s">
        <v>731</v>
      </c>
      <c r="H45" s="16" t="str">
        <f>IF(D45=0, "OUT", "IN")</f>
        <v>IN</v>
      </c>
      <c r="I45" s="14"/>
      <c r="J45" s="16">
        <f>Tabel134[[#This Row],[Prijs]]*Tabel134[[#This Row],[Bestelling]]</f>
        <v>0</v>
      </c>
      <c r="K45" s="18"/>
      <c r="L45" s="19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35.25" customHeight="1">
      <c r="A46" s="1" t="s">
        <v>728</v>
      </c>
      <c r="B46" s="7" t="s">
        <v>729</v>
      </c>
      <c r="C46" s="1" t="s">
        <v>732</v>
      </c>
      <c r="D46" s="5">
        <v>2</v>
      </c>
      <c r="E46" s="16">
        <v>15</v>
      </c>
      <c r="F46" s="4" t="s">
        <v>16</v>
      </c>
      <c r="G46" s="10" t="s">
        <v>731</v>
      </c>
      <c r="H46" s="16" t="str">
        <f>IF(D46=0, "OUT", "IN")</f>
        <v>IN</v>
      </c>
      <c r="I46" s="14"/>
      <c r="J46" s="16">
        <f>Tabel134[[#This Row],[Prijs]]*Tabel134[[#This Row],[Bestelling]]</f>
        <v>0</v>
      </c>
      <c r="K46" s="18"/>
      <c r="L46" s="19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42.75" customHeight="1">
      <c r="A47" s="1" t="s">
        <v>728</v>
      </c>
      <c r="B47" s="7" t="s">
        <v>729</v>
      </c>
      <c r="C47" s="1" t="s">
        <v>733</v>
      </c>
      <c r="D47" s="5">
        <v>3</v>
      </c>
      <c r="E47" s="16">
        <v>15</v>
      </c>
      <c r="F47" s="4" t="s">
        <v>16</v>
      </c>
      <c r="G47" s="10" t="s">
        <v>731</v>
      </c>
      <c r="H47" s="16" t="str">
        <f>IF(D47=0, "OUT", "IN")</f>
        <v>IN</v>
      </c>
      <c r="I47" s="14"/>
      <c r="J47" s="16">
        <f>Tabel134[[#This Row],[Prijs]]*Tabel134[[#This Row],[Bestelling]]</f>
        <v>0</v>
      </c>
      <c r="K47" s="18"/>
      <c r="L47" s="20"/>
    </row>
    <row r="48" spans="1:33" ht="35.25" customHeight="1">
      <c r="A48" s="1" t="s">
        <v>728</v>
      </c>
      <c r="B48" s="7" t="s">
        <v>729</v>
      </c>
      <c r="C48" s="43" t="s">
        <v>734</v>
      </c>
      <c r="D48" s="5">
        <v>1</v>
      </c>
      <c r="E48" s="16">
        <v>23.5</v>
      </c>
      <c r="F48" s="4" t="s">
        <v>608</v>
      </c>
      <c r="G48" s="10" t="s">
        <v>731</v>
      </c>
      <c r="H48" s="16" t="str">
        <f>IF(D48=0, "OUT", "IN")</f>
        <v>IN</v>
      </c>
      <c r="I48" s="14"/>
      <c r="J48" s="16">
        <f>Tabel134[[#This Row],[Prijs]]*Tabel134[[#This Row],[Bestelling]]</f>
        <v>0</v>
      </c>
      <c r="K48" s="18"/>
      <c r="L48" s="20"/>
    </row>
    <row r="49" spans="1:12" ht="35.25" customHeight="1">
      <c r="A49" s="1" t="s">
        <v>728</v>
      </c>
      <c r="B49" s="7" t="s">
        <v>729</v>
      </c>
      <c r="C49" s="43" t="s">
        <v>735</v>
      </c>
      <c r="D49" s="5">
        <v>1</v>
      </c>
      <c r="E49" s="16">
        <v>16.8</v>
      </c>
      <c r="F49" s="4" t="s">
        <v>634</v>
      </c>
      <c r="G49" s="10" t="s">
        <v>731</v>
      </c>
      <c r="H49" s="16" t="str">
        <f>IF(D49=0, "OUT", "IN")</f>
        <v>IN</v>
      </c>
      <c r="I49" s="14"/>
      <c r="J49" s="16">
        <f>Tabel134[[#This Row],[Prijs]]*Tabel134[[#This Row],[Bestelling]]</f>
        <v>0</v>
      </c>
      <c r="K49" s="18"/>
      <c r="L49" s="20"/>
    </row>
    <row r="50" spans="1:12" ht="35.25" customHeight="1">
      <c r="A50" s="1" t="s">
        <v>728</v>
      </c>
      <c r="B50" s="7" t="s">
        <v>729</v>
      </c>
      <c r="C50" s="43" t="s">
        <v>736</v>
      </c>
      <c r="D50" s="5">
        <v>1</v>
      </c>
      <c r="E50" s="16">
        <v>23.5</v>
      </c>
      <c r="F50" s="4" t="s">
        <v>608</v>
      </c>
      <c r="G50" s="63" t="s">
        <v>731</v>
      </c>
      <c r="H50" s="16" t="str">
        <f>IF(D50=0, "OUT", "IN")</f>
        <v>IN</v>
      </c>
      <c r="I50" s="14"/>
      <c r="J50" s="16">
        <f>Tabel134[[#This Row],[Prijs]]*Tabel134[[#This Row],[Bestelling]]</f>
        <v>0</v>
      </c>
      <c r="K50" s="18"/>
      <c r="L50" s="20"/>
    </row>
    <row r="51" spans="1:12" ht="35.25" customHeight="1">
      <c r="A51" s="1" t="s">
        <v>737</v>
      </c>
      <c r="B51" s="7" t="s">
        <v>738</v>
      </c>
      <c r="C51" s="2" t="s">
        <v>623</v>
      </c>
      <c r="D51" s="5">
        <v>1</v>
      </c>
      <c r="E51" s="16">
        <v>5.5</v>
      </c>
      <c r="F51" s="4" t="s">
        <v>16</v>
      </c>
      <c r="G51" s="65" t="s">
        <v>739</v>
      </c>
      <c r="H51" s="16" t="str">
        <f>IF(D51=0, "OUT", "IN")</f>
        <v>IN</v>
      </c>
      <c r="I51" s="14"/>
      <c r="J51" s="16">
        <f>Tabel134[[#This Row],[Prijs]]*Tabel134[[#This Row],[Bestelling]]</f>
        <v>0</v>
      </c>
      <c r="K51" s="18"/>
      <c r="L51" s="20"/>
    </row>
    <row r="52" spans="1:12" ht="35.25" customHeight="1">
      <c r="A52" s="1" t="s">
        <v>737</v>
      </c>
      <c r="B52" s="7" t="s">
        <v>738</v>
      </c>
      <c r="C52" s="43" t="s">
        <v>740</v>
      </c>
      <c r="D52" s="5">
        <v>1</v>
      </c>
      <c r="E52" s="16">
        <v>22</v>
      </c>
      <c r="F52" s="4" t="s">
        <v>608</v>
      </c>
      <c r="G52" s="65" t="s">
        <v>739</v>
      </c>
      <c r="H52" s="16" t="str">
        <f>IF(D52=0, "OUT", "IN")</f>
        <v>IN</v>
      </c>
      <c r="I52" s="14"/>
      <c r="J52" s="16">
        <f>Tabel134[[#This Row],[Prijs]]*Tabel134[[#This Row],[Bestelling]]</f>
        <v>0</v>
      </c>
      <c r="K52" s="18"/>
      <c r="L52" s="20"/>
    </row>
    <row r="53" spans="1:12" ht="35.25" customHeight="1">
      <c r="A53" s="1" t="s">
        <v>741</v>
      </c>
      <c r="B53" s="7" t="s">
        <v>742</v>
      </c>
      <c r="C53" s="43" t="s">
        <v>743</v>
      </c>
      <c r="D53" s="5">
        <v>2</v>
      </c>
      <c r="E53" s="16">
        <v>19.600000000000001</v>
      </c>
      <c r="F53" s="4" t="s">
        <v>634</v>
      </c>
      <c r="G53" s="48" t="s">
        <v>744</v>
      </c>
      <c r="H53" s="16" t="str">
        <f>IF(D53=0, "OUT", "IN")</f>
        <v>IN</v>
      </c>
      <c r="I53" s="14"/>
      <c r="J53" s="16">
        <f>Tabel134[[#This Row],[Prijs]]*Tabel134[[#This Row],[Bestelling]]</f>
        <v>0</v>
      </c>
      <c r="K53" s="18"/>
      <c r="L53" s="20"/>
    </row>
    <row r="54" spans="1:12" ht="35.25" customHeight="1">
      <c r="A54" s="1" t="s">
        <v>745</v>
      </c>
      <c r="B54" s="9" t="s">
        <v>746</v>
      </c>
      <c r="C54" s="1" t="s">
        <v>747</v>
      </c>
      <c r="D54" s="5">
        <v>3</v>
      </c>
      <c r="E54" s="16">
        <v>30</v>
      </c>
      <c r="F54" s="4" t="s">
        <v>608</v>
      </c>
      <c r="G54" s="2" t="s">
        <v>748</v>
      </c>
      <c r="H54" s="16" t="str">
        <f>IF(D54=0, "OUT", "IN")</f>
        <v>IN</v>
      </c>
      <c r="I54" s="14"/>
      <c r="J54" s="16">
        <f>Tabel134[[#This Row],[Prijs]]*Tabel134[[#This Row],[Bestelling]]</f>
        <v>0</v>
      </c>
      <c r="K54" s="18"/>
      <c r="L54" s="20"/>
    </row>
    <row r="55" spans="1:12" ht="35.25" customHeight="1">
      <c r="A55" s="1" t="s">
        <v>745</v>
      </c>
      <c r="B55" s="9" t="s">
        <v>746</v>
      </c>
      <c r="C55" s="1" t="s">
        <v>749</v>
      </c>
      <c r="D55" s="5">
        <v>1</v>
      </c>
      <c r="E55" s="16">
        <v>30</v>
      </c>
      <c r="F55" s="4" t="s">
        <v>608</v>
      </c>
      <c r="G55" s="50" t="s">
        <v>750</v>
      </c>
      <c r="H55" s="16" t="str">
        <f>IF(D55=0, "OUT", "IN")</f>
        <v>IN</v>
      </c>
      <c r="I55" s="14"/>
      <c r="J55" s="16">
        <f>Tabel134[[#This Row],[Prijs]]*Tabel134[[#This Row],[Bestelling]]</f>
        <v>0</v>
      </c>
      <c r="K55" s="18"/>
      <c r="L55" s="20"/>
    </row>
    <row r="56" spans="1:12" ht="35.25" customHeight="1">
      <c r="A56" s="1" t="s">
        <v>745</v>
      </c>
      <c r="B56" s="9" t="s">
        <v>746</v>
      </c>
      <c r="C56" s="1" t="s">
        <v>751</v>
      </c>
      <c r="D56" s="5">
        <v>1</v>
      </c>
      <c r="E56" s="16">
        <v>20.7</v>
      </c>
      <c r="F56" s="4" t="s">
        <v>608</v>
      </c>
      <c r="G56" s="48" t="s">
        <v>752</v>
      </c>
      <c r="H56" s="16" t="str">
        <f>IF(D56=0, "OUT", "IN")</f>
        <v>IN</v>
      </c>
      <c r="I56" s="14"/>
      <c r="J56" s="16">
        <f>Tabel134[[#This Row],[Prijs]]*Tabel134[[#This Row],[Bestelling]]</f>
        <v>0</v>
      </c>
      <c r="K56" s="18"/>
      <c r="L56" s="20"/>
    </row>
    <row r="57" spans="1:12" ht="35.25" customHeight="1">
      <c r="A57" s="1" t="s">
        <v>745</v>
      </c>
      <c r="B57" s="9" t="s">
        <v>746</v>
      </c>
      <c r="C57" s="43" t="s">
        <v>753</v>
      </c>
      <c r="D57" s="5">
        <v>2</v>
      </c>
      <c r="E57" s="16">
        <v>10.5</v>
      </c>
      <c r="F57" s="4" t="s">
        <v>677</v>
      </c>
      <c r="G57" s="2" t="s">
        <v>754</v>
      </c>
      <c r="H57" s="16" t="str">
        <f>IF(D57=0, "OUT", "IN")</f>
        <v>IN</v>
      </c>
      <c r="I57" s="14"/>
      <c r="J57" s="16">
        <f>Tabel134[[#This Row],[Prijs]]*Tabel134[[#This Row],[Bestelling]]</f>
        <v>0</v>
      </c>
      <c r="K57" s="18"/>
      <c r="L57" s="20"/>
    </row>
    <row r="58" spans="1:12" ht="35.25" customHeight="1">
      <c r="A58" s="1" t="s">
        <v>745</v>
      </c>
      <c r="B58" s="7" t="s">
        <v>746</v>
      </c>
      <c r="C58" s="43" t="s">
        <v>747</v>
      </c>
      <c r="D58" s="5">
        <v>3</v>
      </c>
      <c r="E58" s="16">
        <v>30</v>
      </c>
      <c r="F58" s="4" t="s">
        <v>608</v>
      </c>
      <c r="G58" s="2" t="s">
        <v>755</v>
      </c>
      <c r="H58" s="16" t="str">
        <f>IF(D58=0, "OUT", "IN")</f>
        <v>IN</v>
      </c>
      <c r="I58" s="14"/>
      <c r="J58" s="16">
        <f>Tabel134[[#This Row],[Prijs]]*Tabel134[[#This Row],[Bestelling]]</f>
        <v>0</v>
      </c>
      <c r="K58" s="18"/>
      <c r="L58" s="20"/>
    </row>
    <row r="59" spans="1:12" ht="35.25" customHeight="1">
      <c r="A59" s="1" t="s">
        <v>745</v>
      </c>
      <c r="B59" s="7" t="s">
        <v>746</v>
      </c>
      <c r="C59" s="43" t="s">
        <v>756</v>
      </c>
      <c r="D59" s="5"/>
      <c r="E59" s="16">
        <v>29</v>
      </c>
      <c r="F59" s="4" t="s">
        <v>608</v>
      </c>
      <c r="G59" s="48" t="s">
        <v>757</v>
      </c>
      <c r="H59" s="16" t="str">
        <f>IF(D59=0, "OUT", "IN")</f>
        <v>OUT</v>
      </c>
      <c r="I59" s="14"/>
      <c r="J59" s="16">
        <f>Tabel134[[#This Row],[Prijs]]*Tabel134[[#This Row],[Bestelling]]</f>
        <v>0</v>
      </c>
      <c r="K59" s="18"/>
      <c r="L59" s="20"/>
    </row>
    <row r="60" spans="1:12" ht="35.25" customHeight="1">
      <c r="A60" s="1" t="s">
        <v>745</v>
      </c>
      <c r="B60" s="7" t="s">
        <v>746</v>
      </c>
      <c r="C60" s="43" t="s">
        <v>758</v>
      </c>
      <c r="D60" s="5"/>
      <c r="E60" s="16">
        <v>30</v>
      </c>
      <c r="F60" s="4" t="s">
        <v>608</v>
      </c>
      <c r="G60" s="48" t="s">
        <v>759</v>
      </c>
      <c r="H60" s="16" t="str">
        <f>IF(D60=0, "OUT", "IN")</f>
        <v>OUT</v>
      </c>
      <c r="I60" s="14"/>
      <c r="J60" s="16">
        <f>Tabel134[[#This Row],[Prijs]]*Tabel134[[#This Row],[Bestelling]]</f>
        <v>0</v>
      </c>
      <c r="K60" s="18"/>
      <c r="L60" s="20"/>
    </row>
    <row r="61" spans="1:12" ht="35.25" customHeight="1">
      <c r="A61" s="1" t="s">
        <v>745</v>
      </c>
      <c r="B61" s="7" t="s">
        <v>746</v>
      </c>
      <c r="C61" s="43" t="s">
        <v>751</v>
      </c>
      <c r="D61" s="5"/>
      <c r="E61" s="16">
        <v>20.7</v>
      </c>
      <c r="F61" s="4" t="s">
        <v>608</v>
      </c>
      <c r="G61" s="2" t="s">
        <v>760</v>
      </c>
      <c r="H61" s="16" t="str">
        <f>IF(D61=0, "OUT", "IN")</f>
        <v>OUT</v>
      </c>
      <c r="I61" s="14"/>
      <c r="J61" s="16">
        <f>Tabel134[[#This Row],[Prijs]]*Tabel134[[#This Row],[Bestelling]]</f>
        <v>0</v>
      </c>
      <c r="K61" s="18"/>
      <c r="L61" s="20"/>
    </row>
    <row r="62" spans="1:12" ht="35.25" customHeight="1">
      <c r="A62" s="1" t="s">
        <v>745</v>
      </c>
      <c r="B62" s="7" t="s">
        <v>746</v>
      </c>
      <c r="C62" s="43" t="s">
        <v>753</v>
      </c>
      <c r="D62" s="5">
        <v>2</v>
      </c>
      <c r="E62" s="16">
        <v>10.5</v>
      </c>
      <c r="F62" s="4" t="s">
        <v>677</v>
      </c>
      <c r="G62" s="2" t="s">
        <v>761</v>
      </c>
      <c r="H62" s="16" t="str">
        <f>IF(D62=0, "OUT", "IN")</f>
        <v>IN</v>
      </c>
      <c r="I62" s="14"/>
      <c r="J62" s="16">
        <f>Tabel134[[#This Row],[Prijs]]*Tabel134[[#This Row],[Bestelling]]</f>
        <v>0</v>
      </c>
      <c r="K62" s="18"/>
      <c r="L62" s="20"/>
    </row>
    <row r="63" spans="1:12" ht="35.25" customHeight="1">
      <c r="A63" s="1" t="s">
        <v>745</v>
      </c>
      <c r="B63" s="7" t="s">
        <v>746</v>
      </c>
      <c r="C63" s="43" t="s">
        <v>762</v>
      </c>
      <c r="D63" s="5">
        <v>1</v>
      </c>
      <c r="E63" s="16">
        <v>29</v>
      </c>
      <c r="F63" s="4" t="s">
        <v>608</v>
      </c>
      <c r="G63" s="2" t="s">
        <v>763</v>
      </c>
      <c r="H63" s="16" t="str">
        <f>IF(D63=0, "OUT", "IN")</f>
        <v>IN</v>
      </c>
      <c r="I63" s="14"/>
      <c r="J63" s="16">
        <f>Tabel134[[#This Row],[Prijs]]*Tabel134[[#This Row],[Bestelling]]</f>
        <v>0</v>
      </c>
      <c r="K63" s="18"/>
      <c r="L63" s="20"/>
    </row>
    <row r="64" spans="1:12" ht="35.25" customHeight="1">
      <c r="A64" s="1" t="s">
        <v>764</v>
      </c>
      <c r="B64" s="9" t="s">
        <v>765</v>
      </c>
      <c r="C64" s="1" t="s">
        <v>766</v>
      </c>
      <c r="D64" s="5">
        <v>1</v>
      </c>
      <c r="E64" s="16">
        <v>30.8</v>
      </c>
      <c r="F64" s="4" t="s">
        <v>634</v>
      </c>
      <c r="G64" s="10" t="s">
        <v>767</v>
      </c>
      <c r="H64" s="16" t="str">
        <f>IF(D64=0, "OUT", "IN")</f>
        <v>IN</v>
      </c>
      <c r="I64" s="14"/>
      <c r="J64" s="16">
        <f>Tabel134[[#This Row],[Prijs]]*Tabel134[[#This Row],[Bestelling]]</f>
        <v>0</v>
      </c>
      <c r="K64" s="18"/>
      <c r="L64" s="20"/>
    </row>
    <row r="65" spans="1:12" ht="35.25" customHeight="1">
      <c r="A65" s="1" t="s">
        <v>768</v>
      </c>
      <c r="B65" s="7" t="s">
        <v>769</v>
      </c>
      <c r="C65" s="2" t="s">
        <v>623</v>
      </c>
      <c r="D65" s="5">
        <v>1</v>
      </c>
      <c r="E65" s="16">
        <v>10</v>
      </c>
      <c r="F65" s="4" t="s">
        <v>677</v>
      </c>
      <c r="G65" s="10"/>
      <c r="H65" s="16" t="str">
        <f>IF(D65=0, "OUT", "IN")</f>
        <v>IN</v>
      </c>
      <c r="I65" s="14"/>
      <c r="J65" s="16">
        <f>Tabel134[[#This Row],[Prijs]]*Tabel134[[#This Row],[Bestelling]]</f>
        <v>0</v>
      </c>
      <c r="K65" s="18"/>
      <c r="L65" s="20"/>
    </row>
    <row r="66" spans="1:12" ht="35.25" customHeight="1">
      <c r="A66" s="1" t="s">
        <v>770</v>
      </c>
      <c r="B66" s="7" t="s">
        <v>771</v>
      </c>
      <c r="C66" s="43" t="s">
        <v>772</v>
      </c>
      <c r="D66" s="5">
        <v>1</v>
      </c>
      <c r="E66" s="16">
        <v>11.45</v>
      </c>
      <c r="F66" s="4" t="s">
        <v>16</v>
      </c>
      <c r="G66" s="2" t="s">
        <v>773</v>
      </c>
      <c r="H66" s="16" t="str">
        <f>IF(D66=0, "OUT", "IN")</f>
        <v>IN</v>
      </c>
      <c r="I66" s="14"/>
      <c r="J66" s="16">
        <f>Tabel134[[#This Row],[Prijs]]*Tabel134[[#This Row],[Bestelling]]</f>
        <v>0</v>
      </c>
      <c r="K66" s="18"/>
      <c r="L66" s="20"/>
    </row>
    <row r="67" spans="1:12" ht="35.25" customHeight="1">
      <c r="A67" s="1" t="s">
        <v>774</v>
      </c>
      <c r="B67" s="7" t="s">
        <v>775</v>
      </c>
      <c r="C67" s="43" t="s">
        <v>776</v>
      </c>
      <c r="D67" s="5">
        <v>6</v>
      </c>
      <c r="E67" s="16">
        <v>12.5</v>
      </c>
      <c r="F67" s="4" t="s">
        <v>16</v>
      </c>
      <c r="G67" s="2"/>
      <c r="H67" s="16" t="str">
        <f>IF(D67=0, "OUT", "IN")</f>
        <v>IN</v>
      </c>
      <c r="I67" s="14"/>
      <c r="J67" s="16">
        <f>Tabel134[[#This Row],[Prijs]]*Tabel134[[#This Row],[Bestelling]]</f>
        <v>0</v>
      </c>
      <c r="K67" s="18"/>
      <c r="L67" s="20"/>
    </row>
    <row r="68" spans="1:12" ht="35.25" customHeight="1">
      <c r="A68" s="1" t="s">
        <v>777</v>
      </c>
      <c r="B68" s="9" t="s">
        <v>778</v>
      </c>
      <c r="C68" s="1" t="s">
        <v>772</v>
      </c>
      <c r="D68" s="5">
        <v>2</v>
      </c>
      <c r="E68" s="16">
        <v>12.95</v>
      </c>
      <c r="F68" s="4" t="s">
        <v>16</v>
      </c>
      <c r="G68" s="2" t="s">
        <v>779</v>
      </c>
      <c r="H68" s="16" t="str">
        <f>IF(D68=0, "OUT", "IN")</f>
        <v>IN</v>
      </c>
      <c r="I68" s="14"/>
      <c r="J68" s="16">
        <f>Tabel134[[#This Row],[Prijs]]*Tabel134[[#This Row],[Bestelling]]</f>
        <v>0</v>
      </c>
      <c r="K68" s="18"/>
      <c r="L68" s="20"/>
    </row>
    <row r="69" spans="1:12" ht="35.25" customHeight="1">
      <c r="A69" s="1" t="s">
        <v>780</v>
      </c>
      <c r="B69" s="38" t="s">
        <v>781</v>
      </c>
      <c r="C69" s="44" t="s">
        <v>782</v>
      </c>
      <c r="D69" s="5">
        <v>0</v>
      </c>
      <c r="E69" s="16">
        <v>28</v>
      </c>
      <c r="F69" s="4" t="s">
        <v>608</v>
      </c>
      <c r="G69" s="5" t="s">
        <v>783</v>
      </c>
      <c r="H69" s="16" t="str">
        <f>IF(D69=0, "OUT", "IN")</f>
        <v>OUT</v>
      </c>
      <c r="J69" s="16">
        <f>Tabel134[[#This Row],[Prijs]]*Tabel134[[#This Row],[Bestelling]]</f>
        <v>0</v>
      </c>
      <c r="K69" s="18"/>
      <c r="L69" s="20"/>
    </row>
    <row r="70" spans="1:12" ht="35.25" customHeight="1">
      <c r="A70" s="1" t="s">
        <v>784</v>
      </c>
      <c r="B70" s="7" t="s">
        <v>785</v>
      </c>
      <c r="C70" s="43" t="s">
        <v>786</v>
      </c>
      <c r="D70" s="5">
        <v>1</v>
      </c>
      <c r="E70" s="16">
        <v>28</v>
      </c>
      <c r="F70" s="4" t="s">
        <v>608</v>
      </c>
      <c r="G70" s="2" t="s">
        <v>787</v>
      </c>
      <c r="H70" s="16" t="str">
        <f>IF(D70=0, "OUT", "IN")</f>
        <v>IN</v>
      </c>
      <c r="I70" s="14"/>
      <c r="J70" s="16">
        <f>Tabel134[[#This Row],[Prijs]]*Tabel134[[#This Row],[Bestelling]]</f>
        <v>0</v>
      </c>
      <c r="K70" s="18"/>
      <c r="L70" s="20"/>
    </row>
    <row r="71" spans="1:12" ht="35.25" customHeight="1">
      <c r="A71" s="1" t="s">
        <v>788</v>
      </c>
      <c r="B71" s="9" t="s">
        <v>789</v>
      </c>
      <c r="C71" s="1" t="s">
        <v>790</v>
      </c>
      <c r="D71" s="5">
        <v>1</v>
      </c>
      <c r="E71" s="16">
        <v>13</v>
      </c>
      <c r="F71" s="4" t="s">
        <v>677</v>
      </c>
      <c r="G71" s="2" t="s">
        <v>791</v>
      </c>
      <c r="H71" s="16" t="str">
        <f>IF(D71=0, "OUT", "IN")</f>
        <v>IN</v>
      </c>
      <c r="I71" s="14"/>
      <c r="J71" s="16">
        <f>Tabel134[[#This Row],[Prijs]]*Tabel134[[#This Row],[Bestelling]]</f>
        <v>0</v>
      </c>
      <c r="K71" s="18"/>
      <c r="L71" s="20"/>
    </row>
    <row r="72" spans="1:12" ht="35.25" customHeight="1">
      <c r="A72" s="1" t="s">
        <v>792</v>
      </c>
      <c r="B72" s="7" t="s">
        <v>793</v>
      </c>
      <c r="C72" s="43" t="s">
        <v>794</v>
      </c>
      <c r="D72" s="5">
        <v>2</v>
      </c>
      <c r="E72" s="16">
        <v>23.5</v>
      </c>
      <c r="F72" s="4"/>
      <c r="G72" s="48" t="s">
        <v>795</v>
      </c>
      <c r="H72" s="16" t="str">
        <f>IF(D72=0, "OUT", "IN")</f>
        <v>IN</v>
      </c>
      <c r="I72" s="14"/>
      <c r="J72" s="16">
        <f>Tabel134[[#This Row],[Prijs]]*Tabel134[[#This Row],[Bestelling]]</f>
        <v>0</v>
      </c>
      <c r="K72" s="18"/>
      <c r="L72" s="20"/>
    </row>
    <row r="73" spans="1:12" ht="35.25" customHeight="1">
      <c r="A73" s="1" t="s">
        <v>792</v>
      </c>
      <c r="B73" s="7" t="s">
        <v>793</v>
      </c>
      <c r="C73" s="43" t="s">
        <v>796</v>
      </c>
      <c r="D73" s="5">
        <v>1</v>
      </c>
      <c r="E73" s="16">
        <v>23.5</v>
      </c>
      <c r="F73" s="4"/>
      <c r="G73" s="2" t="s">
        <v>795</v>
      </c>
      <c r="H73" s="16" t="str">
        <f>IF(D73=0, "OUT", "IN")</f>
        <v>IN</v>
      </c>
      <c r="J73" s="16">
        <f>Tabel134[[#This Row],[Prijs]]*Tabel134[[#This Row],[Bestelling]]</f>
        <v>0</v>
      </c>
      <c r="K73" s="18"/>
      <c r="L73" s="20"/>
    </row>
    <row r="74" spans="1:12" ht="35.25" customHeight="1">
      <c r="A74" s="1" t="s">
        <v>792</v>
      </c>
      <c r="B74" s="9" t="s">
        <v>793</v>
      </c>
      <c r="C74" s="1" t="s">
        <v>797</v>
      </c>
      <c r="D74" s="5"/>
      <c r="E74" s="16">
        <v>10.5</v>
      </c>
      <c r="F74" s="4" t="s">
        <v>677</v>
      </c>
      <c r="G74" s="48" t="s">
        <v>798</v>
      </c>
      <c r="H74" s="16" t="str">
        <f>IF(D74=0, "OUT", "IN")</f>
        <v>OUT</v>
      </c>
      <c r="I74" s="14"/>
      <c r="J74" s="16">
        <f>Tabel134[[#This Row],[Prijs]]*Tabel134[[#This Row],[Bestelling]]</f>
        <v>0</v>
      </c>
      <c r="K74" s="18"/>
      <c r="L74" s="20"/>
    </row>
    <row r="75" spans="1:12" ht="35.25" customHeight="1">
      <c r="A75" s="1" t="s">
        <v>792</v>
      </c>
      <c r="B75" s="9" t="s">
        <v>793</v>
      </c>
      <c r="C75" s="1" t="s">
        <v>799</v>
      </c>
      <c r="D75" s="5"/>
      <c r="E75" s="16">
        <v>10.5</v>
      </c>
      <c r="F75" s="4" t="s">
        <v>677</v>
      </c>
      <c r="G75" s="2" t="s">
        <v>800</v>
      </c>
      <c r="H75" s="16" t="str">
        <f>IF(D75=0, "OUT", "IN")</f>
        <v>OUT</v>
      </c>
      <c r="I75" s="14"/>
      <c r="J75" s="16">
        <f>Tabel134[[#This Row],[Prijs]]*Tabel134[[#This Row],[Bestelling]]</f>
        <v>0</v>
      </c>
      <c r="K75" s="18"/>
      <c r="L75" s="20"/>
    </row>
    <row r="76" spans="1:12" ht="35.25" customHeight="1">
      <c r="A76" s="1" t="s">
        <v>792</v>
      </c>
      <c r="B76" s="9" t="s">
        <v>793</v>
      </c>
      <c r="C76" s="43" t="s">
        <v>801</v>
      </c>
      <c r="D76" s="5"/>
      <c r="E76" s="16">
        <v>20.7</v>
      </c>
      <c r="F76" s="4" t="s">
        <v>608</v>
      </c>
      <c r="G76" s="10" t="s">
        <v>802</v>
      </c>
      <c r="H76" s="16" t="str">
        <f>IF(D76=0, "OUT", "IN")</f>
        <v>OUT</v>
      </c>
      <c r="I76" s="14"/>
      <c r="J76" s="16">
        <f>Tabel134[[#This Row],[Prijs]]*Tabel134[[#This Row],[Bestelling]]</f>
        <v>0</v>
      </c>
      <c r="K76" s="18"/>
      <c r="L76" s="20"/>
    </row>
    <row r="77" spans="1:12" ht="35.25" customHeight="1">
      <c r="A77" s="1" t="s">
        <v>792</v>
      </c>
      <c r="B77" s="9" t="s">
        <v>793</v>
      </c>
      <c r="C77" s="43" t="s">
        <v>803</v>
      </c>
      <c r="D77" s="5">
        <v>1</v>
      </c>
      <c r="E77" s="16">
        <v>30.8</v>
      </c>
      <c r="F77" s="4" t="s">
        <v>608</v>
      </c>
      <c r="G77" s="2" t="s">
        <v>804</v>
      </c>
      <c r="H77" s="16" t="str">
        <f>IF(D77=0, "OUT", "IN")</f>
        <v>IN</v>
      </c>
      <c r="I77" s="14"/>
      <c r="J77" s="16">
        <f>Tabel134[[#This Row],[Prijs]]*Tabel134[[#This Row],[Bestelling]]</f>
        <v>0</v>
      </c>
      <c r="K77" s="18"/>
      <c r="L77" s="20"/>
    </row>
    <row r="78" spans="1:12" ht="35.25" customHeight="1">
      <c r="A78" s="1" t="s">
        <v>805</v>
      </c>
      <c r="B78" s="7" t="s">
        <v>806</v>
      </c>
      <c r="C78" s="43" t="s">
        <v>807</v>
      </c>
      <c r="D78" s="5">
        <v>1</v>
      </c>
      <c r="E78" s="16">
        <v>28</v>
      </c>
      <c r="F78" s="4"/>
      <c r="G78" s="10" t="s">
        <v>795</v>
      </c>
      <c r="H78" s="16" t="str">
        <f>IF(D78=0, "OUT", "IN")</f>
        <v>IN</v>
      </c>
      <c r="I78" s="14"/>
      <c r="J78" s="16">
        <f>Tabel134[[#This Row],[Prijs]]*Tabel134[[#This Row],[Bestelling]]</f>
        <v>0</v>
      </c>
      <c r="K78" s="18"/>
      <c r="L78" s="20"/>
    </row>
    <row r="79" spans="1:12" ht="35.25" customHeight="1">
      <c r="A79" s="1" t="s">
        <v>805</v>
      </c>
      <c r="B79" s="7" t="s">
        <v>806</v>
      </c>
      <c r="C79" s="43" t="s">
        <v>808</v>
      </c>
      <c r="D79" s="5">
        <v>1</v>
      </c>
      <c r="E79" s="16">
        <v>39.200000000000003</v>
      </c>
      <c r="F79" s="4" t="s">
        <v>608</v>
      </c>
      <c r="G79" s="2" t="s">
        <v>809</v>
      </c>
      <c r="H79" s="16" t="str">
        <f>IF(D79=0, "OUT", "IN")</f>
        <v>IN</v>
      </c>
      <c r="I79" s="14"/>
      <c r="J79" s="16">
        <f>Tabel134[[#This Row],[Prijs]]*Tabel134[[#This Row],[Bestelling]]</f>
        <v>0</v>
      </c>
      <c r="K79" s="18"/>
      <c r="L79" s="20"/>
    </row>
    <row r="80" spans="1:12" ht="35.25" customHeight="1">
      <c r="A80" s="1" t="s">
        <v>810</v>
      </c>
      <c r="B80" s="9" t="s">
        <v>811</v>
      </c>
      <c r="C80" s="52" t="s">
        <v>812</v>
      </c>
      <c r="D80" s="5">
        <v>1</v>
      </c>
      <c r="E80" s="16">
        <v>23.5</v>
      </c>
      <c r="F80" s="4"/>
      <c r="G80" s="2" t="s">
        <v>795</v>
      </c>
      <c r="H80" s="16" t="str">
        <f>IF(D80=0, "OUT", "IN")</f>
        <v>IN</v>
      </c>
      <c r="I80" s="14"/>
      <c r="J80" s="16">
        <f>Tabel134[[#This Row],[Prijs]]*Tabel134[[#This Row],[Bestelling]]</f>
        <v>0</v>
      </c>
      <c r="K80" s="18"/>
      <c r="L80" s="20"/>
    </row>
    <row r="81" spans="1:12" ht="35.25" customHeight="1">
      <c r="A81" s="1" t="s">
        <v>810</v>
      </c>
      <c r="B81" s="9" t="s">
        <v>811</v>
      </c>
      <c r="C81" s="43" t="s">
        <v>813</v>
      </c>
      <c r="D81" s="5">
        <v>1</v>
      </c>
      <c r="E81" s="16">
        <v>26.5</v>
      </c>
      <c r="F81" s="4"/>
      <c r="G81" s="48" t="s">
        <v>795</v>
      </c>
      <c r="H81" s="16" t="str">
        <f>IF(D81=0, "OUT", "IN")</f>
        <v>IN</v>
      </c>
      <c r="I81" s="14"/>
      <c r="J81" s="16">
        <f>Tabel134[[#This Row],[Prijs]]*Tabel134[[#This Row],[Bestelling]]</f>
        <v>0</v>
      </c>
      <c r="K81" s="18"/>
      <c r="L81" s="20"/>
    </row>
    <row r="82" spans="1:12" ht="35.25" customHeight="1">
      <c r="A82" s="1" t="s">
        <v>810</v>
      </c>
      <c r="B82" s="9" t="s">
        <v>811</v>
      </c>
      <c r="C82" s="1" t="s">
        <v>814</v>
      </c>
      <c r="D82" s="5"/>
      <c r="E82" s="16">
        <v>21.7</v>
      </c>
      <c r="F82" s="4" t="s">
        <v>608</v>
      </c>
      <c r="G82" s="48" t="s">
        <v>815</v>
      </c>
      <c r="H82" s="16" t="str">
        <f>IF(D82=0, "OUT", "IN")</f>
        <v>OUT</v>
      </c>
      <c r="I82" s="40"/>
      <c r="J82" s="16">
        <f>Tabel134[[#This Row],[Prijs]]*Tabel134[[#This Row],[Bestelling]]</f>
        <v>0</v>
      </c>
      <c r="K82" s="18"/>
      <c r="L82" s="20"/>
    </row>
    <row r="83" spans="1:12" ht="35.25" customHeight="1">
      <c r="A83" s="1" t="s">
        <v>816</v>
      </c>
      <c r="B83" s="7" t="s">
        <v>817</v>
      </c>
      <c r="C83" s="43" t="s">
        <v>818</v>
      </c>
      <c r="D83" s="5">
        <v>1</v>
      </c>
      <c r="E83" s="16">
        <v>15</v>
      </c>
      <c r="F83" s="4" t="s">
        <v>677</v>
      </c>
      <c r="G83" s="2" t="s">
        <v>819</v>
      </c>
      <c r="H83" s="16" t="str">
        <f>IF(D83=0, "OUT", "IN")</f>
        <v>IN</v>
      </c>
      <c r="I83" s="14"/>
      <c r="J83" s="16">
        <f>Tabel134[[#This Row],[Prijs]]*Tabel134[[#This Row],[Bestelling]]</f>
        <v>0</v>
      </c>
      <c r="K83" s="18"/>
      <c r="L83" s="20"/>
    </row>
    <row r="84" spans="1:12" ht="35.25" customHeight="1">
      <c r="A84" s="1" t="s">
        <v>816</v>
      </c>
      <c r="B84" s="7" t="s">
        <v>817</v>
      </c>
      <c r="C84" s="43" t="s">
        <v>820</v>
      </c>
      <c r="D84" s="5">
        <v>1</v>
      </c>
      <c r="E84" s="16">
        <v>21</v>
      </c>
      <c r="F84" s="4" t="s">
        <v>608</v>
      </c>
      <c r="G84" s="48" t="s">
        <v>821</v>
      </c>
      <c r="H84" s="16" t="str">
        <f>IF(D84=0, "OUT", "IN")</f>
        <v>IN</v>
      </c>
      <c r="I84" s="14"/>
      <c r="J84" s="16">
        <f>Tabel134[[#This Row],[Prijs]]*Tabel134[[#This Row],[Bestelling]]</f>
        <v>0</v>
      </c>
      <c r="K84" s="18"/>
      <c r="L84" s="20"/>
    </row>
    <row r="85" spans="1:12" ht="35.25" customHeight="1">
      <c r="A85" s="1" t="s">
        <v>816</v>
      </c>
      <c r="B85" s="7" t="s">
        <v>817</v>
      </c>
      <c r="C85" s="43" t="s">
        <v>822</v>
      </c>
      <c r="D85" s="5">
        <v>1</v>
      </c>
      <c r="E85" s="16">
        <v>15</v>
      </c>
      <c r="F85" s="4" t="s">
        <v>677</v>
      </c>
      <c r="G85" s="2" t="s">
        <v>823</v>
      </c>
      <c r="H85" s="16" t="str">
        <f>IF(D85=0, "OUT", "IN")</f>
        <v>IN</v>
      </c>
      <c r="I85" s="14"/>
      <c r="J85" s="16">
        <f>Tabel134[[#This Row],[Prijs]]*Tabel134[[#This Row],[Bestelling]]</f>
        <v>0</v>
      </c>
      <c r="K85" s="18"/>
      <c r="L85" s="20"/>
    </row>
    <row r="86" spans="1:12" ht="35.25" customHeight="1">
      <c r="A86" s="1" t="s">
        <v>816</v>
      </c>
      <c r="B86" s="7" t="s">
        <v>817</v>
      </c>
      <c r="C86" s="43" t="s">
        <v>824</v>
      </c>
      <c r="D86" s="5">
        <v>1</v>
      </c>
      <c r="E86" s="16">
        <v>22.2</v>
      </c>
      <c r="F86" s="4" t="s">
        <v>608</v>
      </c>
      <c r="G86" s="2" t="s">
        <v>825</v>
      </c>
      <c r="H86" s="16" t="str">
        <f>IF(D86=0, "OUT", "IN")</f>
        <v>IN</v>
      </c>
      <c r="I86" s="14"/>
      <c r="J86" s="16">
        <f>Tabel134[[#This Row],[Prijs]]*Tabel134[[#This Row],[Bestelling]]</f>
        <v>0</v>
      </c>
      <c r="K86" s="18"/>
      <c r="L86" s="20"/>
    </row>
    <row r="87" spans="1:12" ht="35.25" customHeight="1">
      <c r="A87" s="1" t="s">
        <v>826</v>
      </c>
      <c r="B87" s="7" t="s">
        <v>827</v>
      </c>
      <c r="C87" s="43" t="s">
        <v>828</v>
      </c>
      <c r="D87" s="5">
        <v>1</v>
      </c>
      <c r="E87" s="16">
        <v>30.75</v>
      </c>
      <c r="F87" s="4"/>
      <c r="G87" s="2" t="s">
        <v>795</v>
      </c>
      <c r="H87" s="16" t="str">
        <f>IF(D87=0, "OUT", "IN")</f>
        <v>IN</v>
      </c>
      <c r="I87" s="14"/>
      <c r="J87" s="16">
        <f>Tabel134[[#This Row],[Prijs]]*Tabel134[[#This Row],[Bestelling]]</f>
        <v>0</v>
      </c>
      <c r="K87" s="18"/>
      <c r="L87" s="20"/>
    </row>
    <row r="88" spans="1:12" ht="35.25" customHeight="1">
      <c r="A88" s="1" t="s">
        <v>826</v>
      </c>
      <c r="B88" s="7" t="s">
        <v>827</v>
      </c>
      <c r="C88" s="43" t="s">
        <v>829</v>
      </c>
      <c r="D88" s="5">
        <v>1</v>
      </c>
      <c r="E88" s="16">
        <v>30.75</v>
      </c>
      <c r="F88" s="4"/>
      <c r="G88" s="2" t="s">
        <v>795</v>
      </c>
      <c r="H88" s="16" t="str">
        <f>IF(D88=0, "OUT", "IN")</f>
        <v>IN</v>
      </c>
      <c r="I88" s="14"/>
      <c r="J88" s="16">
        <f>Tabel134[[#This Row],[Prijs]]*Tabel134[[#This Row],[Bestelling]]</f>
        <v>0</v>
      </c>
      <c r="K88" s="18"/>
      <c r="L88" s="20"/>
    </row>
    <row r="89" spans="1:12" ht="35.25" customHeight="1">
      <c r="A89" s="1" t="s">
        <v>830</v>
      </c>
      <c r="B89" s="7" t="s">
        <v>831</v>
      </c>
      <c r="C89" s="43" t="s">
        <v>832</v>
      </c>
      <c r="D89" s="5">
        <v>15</v>
      </c>
      <c r="E89" s="16">
        <v>8</v>
      </c>
      <c r="F89" s="4"/>
      <c r="G89" s="2"/>
      <c r="H89" s="16" t="str">
        <f>IF(D89=0, "OUT", "IN")</f>
        <v>IN</v>
      </c>
      <c r="I89" s="14"/>
      <c r="J89" s="16">
        <f>Tabel134[[#This Row],[Prijs]]*Tabel134[[#This Row],[Bestelling]]</f>
        <v>0</v>
      </c>
      <c r="K89" s="18"/>
      <c r="L89" s="20"/>
    </row>
    <row r="90" spans="1:12" ht="35.25" customHeight="1">
      <c r="A90" s="1" t="s">
        <v>830</v>
      </c>
      <c r="B90" s="7" t="s">
        <v>831</v>
      </c>
      <c r="C90" s="43" t="s">
        <v>833</v>
      </c>
      <c r="D90" s="5">
        <v>5</v>
      </c>
      <c r="E90" s="16">
        <v>8</v>
      </c>
      <c r="F90" s="4"/>
      <c r="G90" s="2"/>
      <c r="H90" s="16" t="str">
        <f>IF(D90=0, "OUT", "IN")</f>
        <v>IN</v>
      </c>
      <c r="I90" s="14"/>
      <c r="J90" s="16">
        <f>Tabel134[[#This Row],[Prijs]]*Tabel134[[#This Row],[Bestelling]]</f>
        <v>0</v>
      </c>
      <c r="K90" s="18"/>
      <c r="L90" s="20"/>
    </row>
    <row r="91" spans="1:12" ht="35.25" customHeight="1">
      <c r="A91" s="1" t="s">
        <v>834</v>
      </c>
      <c r="B91" s="9" t="s">
        <v>835</v>
      </c>
      <c r="C91" s="1" t="s">
        <v>836</v>
      </c>
      <c r="D91" s="5">
        <v>10</v>
      </c>
      <c r="E91" s="16">
        <v>9.5</v>
      </c>
      <c r="F91" s="4" t="s">
        <v>608</v>
      </c>
      <c r="G91" s="2"/>
      <c r="H91" s="16" t="str">
        <f>IF(D91=0, "OUT", "IN")</f>
        <v>IN</v>
      </c>
      <c r="I91" s="14"/>
      <c r="J91" s="16">
        <f>Tabel134[[#This Row],[Prijs]]*Tabel134[[#This Row],[Bestelling]]</f>
        <v>0</v>
      </c>
      <c r="K91" s="18"/>
      <c r="L91" s="20"/>
    </row>
    <row r="92" spans="1:12" ht="35.25" customHeight="1">
      <c r="A92" s="1" t="s">
        <v>834</v>
      </c>
      <c r="B92" s="9" t="s">
        <v>835</v>
      </c>
      <c r="C92" s="1" t="s">
        <v>837</v>
      </c>
      <c r="D92" s="5">
        <v>10</v>
      </c>
      <c r="E92" s="16">
        <v>9.5</v>
      </c>
      <c r="F92" s="4" t="s">
        <v>608</v>
      </c>
      <c r="G92" s="2"/>
      <c r="H92" s="16" t="str">
        <f>IF(D92=0, "OUT", "IN")</f>
        <v>IN</v>
      </c>
      <c r="I92" s="40"/>
      <c r="J92" s="16">
        <f>Tabel134[[#This Row],[Prijs]]*Tabel134[[#This Row],[Bestelling]]</f>
        <v>0</v>
      </c>
      <c r="K92" s="18"/>
      <c r="L92" s="20"/>
    </row>
    <row r="93" spans="1:12" ht="35.25" customHeight="1">
      <c r="A93" s="1" t="s">
        <v>838</v>
      </c>
      <c r="B93" s="9" t="s">
        <v>839</v>
      </c>
      <c r="C93" s="4" t="s">
        <v>840</v>
      </c>
      <c r="D93" s="5">
        <v>10</v>
      </c>
      <c r="E93" s="16">
        <v>11</v>
      </c>
      <c r="F93" s="4"/>
      <c r="G93" s="3"/>
      <c r="H93" s="16" t="str">
        <f>IF(D93=0, "OUT", "IN")</f>
        <v>IN</v>
      </c>
      <c r="I93" s="14"/>
      <c r="J93" s="16">
        <f>Tabel134[[#This Row],[Prijs]]*Tabel134[[#This Row],[Bestelling]]</f>
        <v>0</v>
      </c>
      <c r="K93" s="18"/>
      <c r="L93" s="20"/>
    </row>
    <row r="94" spans="1:12" ht="35.25" customHeight="1">
      <c r="A94" s="1" t="s">
        <v>841</v>
      </c>
      <c r="B94" s="7" t="s">
        <v>842</v>
      </c>
      <c r="C94" s="43" t="s">
        <v>843</v>
      </c>
      <c r="D94" s="5">
        <v>10</v>
      </c>
      <c r="E94" s="16">
        <v>8</v>
      </c>
      <c r="F94" s="4"/>
      <c r="G94" s="2"/>
      <c r="H94" s="16" t="str">
        <f>IF(D94=0, "OUT", "IN")</f>
        <v>IN</v>
      </c>
      <c r="I94" s="14"/>
      <c r="J94" s="16">
        <f>Tabel134[[#This Row],[Prijs]]*Tabel134[[#This Row],[Bestelling]]</f>
        <v>0</v>
      </c>
      <c r="K94" s="18"/>
      <c r="L94" s="20"/>
    </row>
    <row r="95" spans="1:12" ht="35.25" customHeight="1">
      <c r="A95" s="1" t="s">
        <v>841</v>
      </c>
      <c r="B95" s="7" t="s">
        <v>842</v>
      </c>
      <c r="C95" s="43" t="s">
        <v>844</v>
      </c>
      <c r="D95" s="5">
        <v>0</v>
      </c>
      <c r="E95" s="16">
        <v>8</v>
      </c>
      <c r="F95" s="4"/>
      <c r="G95" s="2"/>
      <c r="H95" s="16" t="str">
        <f>IF(D95=0, "OUT", "IN")</f>
        <v>OUT</v>
      </c>
      <c r="I95" s="14"/>
      <c r="J95" s="16">
        <f>Tabel134[[#This Row],[Prijs]]*Tabel134[[#This Row],[Bestelling]]</f>
        <v>0</v>
      </c>
      <c r="K95" s="18"/>
      <c r="L95" s="20"/>
    </row>
    <row r="96" spans="1:12" ht="35.25" customHeight="1">
      <c r="A96" s="1" t="s">
        <v>845</v>
      </c>
      <c r="B96" s="38" t="s">
        <v>846</v>
      </c>
      <c r="C96" s="44" t="s">
        <v>847</v>
      </c>
      <c r="D96" s="5">
        <v>10</v>
      </c>
      <c r="E96" s="16">
        <v>9.5</v>
      </c>
      <c r="F96" s="4" t="s">
        <v>608</v>
      </c>
      <c r="G96" s="5" t="s">
        <v>848</v>
      </c>
      <c r="H96" s="16" t="str">
        <f>IF(D96=0, "OUT", "IN")</f>
        <v>IN</v>
      </c>
      <c r="J96" s="16">
        <f>Tabel134[[#This Row],[Prijs]]*Tabel134[[#This Row],[Bestelling]]</f>
        <v>0</v>
      </c>
      <c r="K96" s="18"/>
      <c r="L96" s="20"/>
    </row>
    <row r="97" spans="1:70" ht="35.25" customHeight="1">
      <c r="A97" s="1" t="s">
        <v>849</v>
      </c>
      <c r="B97" s="38" t="s">
        <v>846</v>
      </c>
      <c r="C97" s="1" t="s">
        <v>850</v>
      </c>
      <c r="D97" s="5">
        <v>5</v>
      </c>
      <c r="E97" s="16">
        <v>9.5</v>
      </c>
      <c r="F97" s="4" t="s">
        <v>608</v>
      </c>
      <c r="G97" s="2"/>
      <c r="H97" s="16" t="str">
        <f>IF(D97=0, "OUT", "IN")</f>
        <v>IN</v>
      </c>
      <c r="I97" s="14"/>
      <c r="J97" s="16">
        <f>Tabel134[[#This Row],[Prijs]]*Tabel134[[#This Row],[Bestelling]]</f>
        <v>0</v>
      </c>
      <c r="K97" s="18"/>
      <c r="L97" s="20"/>
    </row>
    <row r="98" spans="1:70" ht="35.25" customHeight="1">
      <c r="A98" s="1" t="s">
        <v>851</v>
      </c>
      <c r="B98" s="38" t="s">
        <v>846</v>
      </c>
      <c r="C98" s="1" t="s">
        <v>852</v>
      </c>
      <c r="D98" s="5">
        <v>10</v>
      </c>
      <c r="E98" s="16">
        <v>9.5</v>
      </c>
      <c r="F98" s="4" t="s">
        <v>608</v>
      </c>
      <c r="G98" s="2"/>
      <c r="H98" s="16" t="str">
        <f>IF(D98=0, "OUT", "IN")</f>
        <v>IN</v>
      </c>
      <c r="I98" s="14"/>
      <c r="J98" s="16">
        <f>Tabel134[[#This Row],[Prijs]]*Tabel134[[#This Row],[Bestelling]]</f>
        <v>0</v>
      </c>
      <c r="K98" s="18"/>
      <c r="L98" s="20"/>
    </row>
    <row r="99" spans="1:70" ht="35.25" customHeight="1">
      <c r="A99" s="1" t="s">
        <v>853</v>
      </c>
      <c r="B99" s="7" t="s">
        <v>854</v>
      </c>
      <c r="C99" s="2" t="s">
        <v>623</v>
      </c>
      <c r="D99" s="5">
        <v>6</v>
      </c>
      <c r="E99" s="16">
        <v>27.25</v>
      </c>
      <c r="F99" s="4" t="s">
        <v>16</v>
      </c>
      <c r="G99" s="3"/>
      <c r="H99" s="16" t="str">
        <f>IF(D99=0, "OUT", "IN")</f>
        <v>IN</v>
      </c>
      <c r="I99" s="14"/>
      <c r="J99" s="16">
        <f>Tabel134[[#This Row],[Prijs]]*Tabel134[[#This Row],[Bestelling]]</f>
        <v>0</v>
      </c>
      <c r="K99" s="18"/>
      <c r="L99" s="20"/>
    </row>
    <row r="100" spans="1:70" ht="35.25" customHeight="1">
      <c r="A100" s="1" t="s">
        <v>855</v>
      </c>
      <c r="B100" s="9" t="s">
        <v>856</v>
      </c>
      <c r="C100" s="1"/>
      <c r="D100" s="5">
        <v>1</v>
      </c>
      <c r="E100" s="16">
        <v>8</v>
      </c>
      <c r="F100" s="4" t="s">
        <v>857</v>
      </c>
      <c r="G100" s="2" t="s">
        <v>858</v>
      </c>
      <c r="H100" s="16" t="str">
        <f>IF(D100=0, "OUT", "IN")</f>
        <v>IN</v>
      </c>
      <c r="I100" s="14"/>
      <c r="J100" s="16">
        <f>Tabel134[[#This Row],[Prijs]]*Tabel134[[#This Row],[Bestelling]]</f>
        <v>0</v>
      </c>
      <c r="K100" s="18"/>
      <c r="L100" s="20"/>
    </row>
    <row r="101" spans="1:70" ht="35.25" customHeight="1">
      <c r="A101" s="1" t="s">
        <v>859</v>
      </c>
      <c r="B101" s="9" t="s">
        <v>860</v>
      </c>
      <c r="C101" s="1" t="s">
        <v>861</v>
      </c>
      <c r="D101" s="5">
        <v>2</v>
      </c>
      <c r="E101" s="16">
        <v>30.95</v>
      </c>
      <c r="F101" s="4" t="s">
        <v>862</v>
      </c>
      <c r="G101" s="3" t="s">
        <v>863</v>
      </c>
      <c r="H101" s="16" t="str">
        <f>IF(D101=0, "OUT", "IN")</f>
        <v>IN</v>
      </c>
      <c r="I101" s="14"/>
      <c r="J101" s="16">
        <f>Tabel134[[#This Row],[Prijs]]*Tabel134[[#This Row],[Bestelling]]</f>
        <v>0</v>
      </c>
      <c r="K101" s="18"/>
      <c r="L101" s="20"/>
    </row>
    <row r="102" spans="1:70" ht="35.25" customHeight="1">
      <c r="A102" s="1" t="s">
        <v>859</v>
      </c>
      <c r="B102" s="9" t="s">
        <v>860</v>
      </c>
      <c r="C102" s="1" t="s">
        <v>864</v>
      </c>
      <c r="D102" s="5">
        <v>1</v>
      </c>
      <c r="E102" s="16">
        <v>30.95</v>
      </c>
      <c r="F102" s="4" t="s">
        <v>862</v>
      </c>
      <c r="G102" s="3" t="s">
        <v>863</v>
      </c>
      <c r="H102" s="16" t="str">
        <f>IF(D102=0, "OUT", "IN")</f>
        <v>IN</v>
      </c>
      <c r="I102" s="14"/>
      <c r="J102" s="16">
        <f>Tabel134[[#This Row],[Prijs]]*Tabel134[[#This Row],[Bestelling]]</f>
        <v>0</v>
      </c>
      <c r="K102" s="18"/>
      <c r="L102" s="20"/>
    </row>
    <row r="103" spans="1:70" ht="35.25" customHeight="1">
      <c r="A103" s="1" t="s">
        <v>865</v>
      </c>
      <c r="B103" s="7" t="s">
        <v>866</v>
      </c>
      <c r="C103" s="43" t="s">
        <v>867</v>
      </c>
      <c r="D103" s="5"/>
      <c r="E103" s="16">
        <v>11.9</v>
      </c>
      <c r="F103" s="4" t="s">
        <v>608</v>
      </c>
      <c r="G103" s="2"/>
      <c r="H103" s="16" t="str">
        <f>IF(D103=0, "OUT", "IN")</f>
        <v>OUT</v>
      </c>
      <c r="I103" s="14"/>
      <c r="J103" s="16">
        <f>Tabel134[[#This Row],[Prijs]]*Tabel134[[#This Row],[Bestelling]]</f>
        <v>0</v>
      </c>
      <c r="K103" s="18"/>
      <c r="L103" s="20"/>
    </row>
    <row r="104" spans="1:70" ht="35.25" customHeight="1">
      <c r="A104" s="1" t="s">
        <v>865</v>
      </c>
      <c r="B104" s="7" t="s">
        <v>866</v>
      </c>
      <c r="C104" s="1" t="s">
        <v>868</v>
      </c>
      <c r="D104" s="5"/>
      <c r="E104" s="16">
        <v>11.9</v>
      </c>
      <c r="F104" s="4" t="s">
        <v>608</v>
      </c>
      <c r="G104" s="2" t="s">
        <v>869</v>
      </c>
      <c r="H104" s="16" t="str">
        <f>IF(D104=0, "OUT", "IN")</f>
        <v>OUT</v>
      </c>
      <c r="I104" s="14"/>
      <c r="J104" s="16">
        <f>Tabel134[[#This Row],[Prijs]]*Tabel134[[#This Row],[Bestelling]]</f>
        <v>0</v>
      </c>
      <c r="K104" s="18"/>
      <c r="L104" s="20"/>
    </row>
    <row r="105" spans="1:70" ht="35.25" customHeight="1">
      <c r="A105" s="1" t="s">
        <v>870</v>
      </c>
      <c r="B105" s="9" t="s">
        <v>871</v>
      </c>
      <c r="C105" s="1" t="s">
        <v>872</v>
      </c>
      <c r="D105" s="5">
        <v>22</v>
      </c>
      <c r="E105" s="16">
        <v>8.5</v>
      </c>
      <c r="F105" s="4" t="s">
        <v>16</v>
      </c>
      <c r="G105" s="2" t="s">
        <v>873</v>
      </c>
      <c r="H105" s="16" t="str">
        <f>IF(D105=0, "OUT", "IN")</f>
        <v>IN</v>
      </c>
      <c r="I105" s="14"/>
      <c r="J105" s="16">
        <f>Tabel134[[#This Row],[Prijs]]*Tabel134[[#This Row],[Bestelling]]</f>
        <v>0</v>
      </c>
      <c r="K105" s="18"/>
      <c r="L105" s="20"/>
    </row>
    <row r="106" spans="1:70" ht="35.25" customHeight="1">
      <c r="A106" s="1" t="s">
        <v>870</v>
      </c>
      <c r="B106" s="9" t="s">
        <v>871</v>
      </c>
      <c r="C106" s="1" t="s">
        <v>874</v>
      </c>
      <c r="D106" s="5">
        <v>22</v>
      </c>
      <c r="E106" s="16">
        <v>8.5</v>
      </c>
      <c r="F106" s="4" t="s">
        <v>16</v>
      </c>
      <c r="G106" s="2" t="s">
        <v>875</v>
      </c>
      <c r="H106" s="16" t="str">
        <f>IF(D106=0, "OUT", "IN")</f>
        <v>IN</v>
      </c>
      <c r="I106" s="14"/>
      <c r="J106" s="16">
        <f>Tabel134[[#This Row],[Prijs]]*Tabel134[[#This Row],[Bestelling]]</f>
        <v>0</v>
      </c>
      <c r="K106" s="18"/>
      <c r="L106" s="20"/>
    </row>
    <row r="107" spans="1:70" s="11" customFormat="1" ht="35.25" customHeight="1">
      <c r="A107" s="1" t="s">
        <v>870</v>
      </c>
      <c r="B107" s="9" t="s">
        <v>871</v>
      </c>
      <c r="C107" s="1" t="s">
        <v>876</v>
      </c>
      <c r="D107" s="5">
        <v>22</v>
      </c>
      <c r="E107" s="16">
        <v>4.95</v>
      </c>
      <c r="F107" s="4" t="s">
        <v>16</v>
      </c>
      <c r="G107" s="2" t="s">
        <v>875</v>
      </c>
      <c r="H107" s="16" t="str">
        <f>IF(D107=0, "OUT", "IN")</f>
        <v>IN</v>
      </c>
      <c r="I107" s="14"/>
      <c r="J107" s="16">
        <f>Tabel134[[#This Row],[Prijs]]*Tabel134[[#This Row],[Bestelling]]</f>
        <v>0</v>
      </c>
      <c r="K107" s="18"/>
      <c r="L107" s="20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</row>
    <row r="108" spans="1:70" s="11" customFormat="1" ht="35.25" customHeight="1">
      <c r="A108" s="1" t="s">
        <v>877</v>
      </c>
      <c r="B108" s="9" t="s">
        <v>871</v>
      </c>
      <c r="C108" s="1" t="s">
        <v>878</v>
      </c>
      <c r="D108" s="5">
        <v>15</v>
      </c>
      <c r="E108" s="16">
        <v>8.5</v>
      </c>
      <c r="F108" s="4" t="s">
        <v>16</v>
      </c>
      <c r="G108" s="3" t="s">
        <v>875</v>
      </c>
      <c r="H108" s="16" t="str">
        <f>IF(D108=0, "OUT", "IN")</f>
        <v>IN</v>
      </c>
      <c r="I108" s="14"/>
      <c r="J108" s="16">
        <f>Tabel134[[#This Row],[Prijs]]*Tabel134[[#This Row],[Bestelling]]</f>
        <v>0</v>
      </c>
      <c r="K108" s="18"/>
      <c r="L108" s="20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</row>
    <row r="109" spans="1:70" s="11" customFormat="1" ht="35.25" customHeight="1">
      <c r="A109" s="1" t="s">
        <v>879</v>
      </c>
      <c r="B109" s="38" t="s">
        <v>880</v>
      </c>
      <c r="C109" s="1" t="s">
        <v>881</v>
      </c>
      <c r="D109" s="5">
        <v>20</v>
      </c>
      <c r="E109" s="16">
        <v>13.1</v>
      </c>
      <c r="F109" s="4" t="s">
        <v>603</v>
      </c>
      <c r="G109" s="3" t="s">
        <v>882</v>
      </c>
      <c r="H109" s="16" t="str">
        <f>IF(D109=0, "OUT", "IN")</f>
        <v>IN</v>
      </c>
      <c r="I109" s="14"/>
      <c r="J109" s="16">
        <f>Tabel134[[#This Row],[Prijs]]*Tabel134[[#This Row],[Bestelling]]</f>
        <v>0</v>
      </c>
      <c r="K109" s="18"/>
      <c r="L109" s="20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</row>
    <row r="110" spans="1:70" s="11" customFormat="1" ht="35.25" customHeight="1">
      <c r="A110" s="1" t="s">
        <v>883</v>
      </c>
      <c r="B110" s="38" t="s">
        <v>880</v>
      </c>
      <c r="C110" s="44" t="s">
        <v>884</v>
      </c>
      <c r="D110" s="5">
        <v>20</v>
      </c>
      <c r="E110" s="16">
        <v>13.1</v>
      </c>
      <c r="F110" s="4" t="s">
        <v>603</v>
      </c>
      <c r="G110" s="3" t="s">
        <v>882</v>
      </c>
      <c r="H110" s="16" t="str">
        <f>IF(D110=0, "OUT", "IN")</f>
        <v>IN</v>
      </c>
      <c r="I110" s="15"/>
      <c r="J110" s="16">
        <f>Tabel134[[#This Row],[Prijs]]*Tabel134[[#This Row],[Bestelling]]</f>
        <v>0</v>
      </c>
      <c r="K110" s="18"/>
      <c r="L110" s="20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</row>
    <row r="111" spans="1:70" ht="35.25" customHeight="1">
      <c r="A111" s="1" t="s">
        <v>885</v>
      </c>
      <c r="B111" s="9" t="s">
        <v>886</v>
      </c>
      <c r="C111" s="1"/>
      <c r="D111" s="5">
        <v>1</v>
      </c>
      <c r="E111" s="16">
        <v>21</v>
      </c>
      <c r="F111" s="4" t="s">
        <v>634</v>
      </c>
      <c r="G111" s="4" t="s">
        <v>887</v>
      </c>
      <c r="H111" s="16" t="str">
        <f>IF(D111=0, "OUT", "IN")</f>
        <v>IN</v>
      </c>
      <c r="J111" s="16">
        <f>Tabel134[[#This Row],[Prijs]]*Tabel134[[#This Row],[Bestelling]]</f>
        <v>0</v>
      </c>
      <c r="K111" s="18"/>
      <c r="L111" s="20"/>
    </row>
    <row r="112" spans="1:70" ht="35.25" customHeight="1">
      <c r="A112" s="1" t="s">
        <v>888</v>
      </c>
      <c r="B112" s="38" t="s">
        <v>889</v>
      </c>
      <c r="C112" s="44" t="s">
        <v>890</v>
      </c>
      <c r="D112" s="5" t="s">
        <v>891</v>
      </c>
      <c r="E112" s="16">
        <v>29.4</v>
      </c>
      <c r="F112" s="4" t="s">
        <v>634</v>
      </c>
      <c r="G112" s="5" t="s">
        <v>892</v>
      </c>
      <c r="H112" s="16" t="str">
        <f>IF(D112=0, "OUT", "IN")</f>
        <v>IN</v>
      </c>
      <c r="J112" s="16">
        <f>Tabel134[[#This Row],[Prijs]]*Tabel134[[#This Row],[Bestelling]]</f>
        <v>0</v>
      </c>
      <c r="K112" s="18"/>
      <c r="L112" s="20"/>
    </row>
    <row r="113" spans="1:12" ht="35.25" customHeight="1">
      <c r="A113" s="1" t="s">
        <v>893</v>
      </c>
      <c r="B113" s="7" t="s">
        <v>894</v>
      </c>
      <c r="C113" s="43" t="s">
        <v>895</v>
      </c>
      <c r="D113" s="5">
        <v>4</v>
      </c>
      <c r="E113" s="16">
        <v>22.4</v>
      </c>
      <c r="F113" s="4" t="s">
        <v>634</v>
      </c>
      <c r="G113" s="2"/>
      <c r="H113" s="16" t="str">
        <f>IF(D113=0, "OUT", "IN")</f>
        <v>IN</v>
      </c>
      <c r="I113" s="14"/>
      <c r="J113" s="16">
        <f>Tabel134[[#This Row],[Prijs]]*Tabel134[[#This Row],[Bestelling]]</f>
        <v>0</v>
      </c>
      <c r="K113" s="18"/>
      <c r="L113" s="20"/>
    </row>
    <row r="114" spans="1:12" ht="35.25" customHeight="1">
      <c r="A114" s="52" t="s">
        <v>896</v>
      </c>
      <c r="B114" s="7" t="s">
        <v>897</v>
      </c>
      <c r="C114" s="56" t="s">
        <v>623</v>
      </c>
      <c r="D114" s="53">
        <v>12</v>
      </c>
      <c r="E114" s="54">
        <v>16.3</v>
      </c>
      <c r="F114" s="55" t="s">
        <v>16</v>
      </c>
      <c r="G114" s="66"/>
      <c r="H114" s="16" t="str">
        <f>IF(D114=0, "OUT", "IN")</f>
        <v>IN</v>
      </c>
      <c r="I114" s="14"/>
      <c r="J114" s="16">
        <f>Tabel134[[#This Row],[Prijs]]*Tabel134[[#This Row],[Bestelling]]</f>
        <v>0</v>
      </c>
      <c r="K114" s="18"/>
      <c r="L114" s="20"/>
    </row>
    <row r="115" spans="1:12" ht="35.25" customHeight="1">
      <c r="A115" s="1" t="s">
        <v>898</v>
      </c>
      <c r="B115" s="7" t="s">
        <v>899</v>
      </c>
      <c r="C115" s="43" t="s">
        <v>900</v>
      </c>
      <c r="D115" s="5">
        <v>12</v>
      </c>
      <c r="E115" s="16">
        <v>12.4</v>
      </c>
      <c r="F115" s="4" t="s">
        <v>16</v>
      </c>
      <c r="G115" s="5" t="s">
        <v>901</v>
      </c>
      <c r="H115" s="16" t="str">
        <f>IF(D115=0, "OUT", "IN")</f>
        <v>IN</v>
      </c>
      <c r="J115" s="16">
        <f>Tabel134[[#This Row],[Prijs]]*Tabel134[[#This Row],[Bestelling]]</f>
        <v>0</v>
      </c>
      <c r="K115" s="18"/>
      <c r="L115" s="20"/>
    </row>
    <row r="116" spans="1:12" ht="35.25" customHeight="1">
      <c r="A116" s="1" t="s">
        <v>898</v>
      </c>
      <c r="B116" s="7" t="s">
        <v>899</v>
      </c>
      <c r="C116" s="44" t="s">
        <v>902</v>
      </c>
      <c r="D116" s="5">
        <v>15</v>
      </c>
      <c r="E116" s="16">
        <v>17.55</v>
      </c>
      <c r="F116" s="4" t="s">
        <v>608</v>
      </c>
      <c r="G116" s="5" t="s">
        <v>903</v>
      </c>
      <c r="H116" s="16" t="str">
        <f>IF(D116=0, "OUT", "IN")</f>
        <v>IN</v>
      </c>
      <c r="J116" s="16">
        <f>Tabel134[[#This Row],[Prijs]]*Tabel134[[#This Row],[Bestelling]]</f>
        <v>0</v>
      </c>
      <c r="K116" s="18"/>
      <c r="L116" s="20"/>
    </row>
    <row r="117" spans="1:12" ht="35.25" customHeight="1">
      <c r="A117" s="1" t="s">
        <v>898</v>
      </c>
      <c r="B117" s="7" t="s">
        <v>899</v>
      </c>
      <c r="C117" s="44" t="s">
        <v>904</v>
      </c>
      <c r="D117" s="5">
        <v>10</v>
      </c>
      <c r="E117" s="16">
        <v>17.55</v>
      </c>
      <c r="F117" s="4" t="s">
        <v>608</v>
      </c>
      <c r="G117" s="5" t="s">
        <v>905</v>
      </c>
      <c r="H117" s="16" t="str">
        <f>IF(D117=0, "OUT", "IN")</f>
        <v>IN</v>
      </c>
      <c r="J117" s="16">
        <f>Tabel134[[#This Row],[Prijs]]*Tabel134[[#This Row],[Bestelling]]</f>
        <v>0</v>
      </c>
      <c r="K117" s="18"/>
      <c r="L117" s="20"/>
    </row>
    <row r="118" spans="1:12" ht="35.25" customHeight="1">
      <c r="A118" s="1" t="s">
        <v>898</v>
      </c>
      <c r="B118" s="7" t="s">
        <v>899</v>
      </c>
      <c r="C118" s="44" t="s">
        <v>906</v>
      </c>
      <c r="D118" s="5">
        <v>5</v>
      </c>
      <c r="E118" s="16">
        <v>17.55</v>
      </c>
      <c r="F118" s="4" t="s">
        <v>608</v>
      </c>
      <c r="G118" s="5" t="s">
        <v>907</v>
      </c>
      <c r="H118" s="16" t="str">
        <f>IF(D118=0, "OUT", "IN")</f>
        <v>IN</v>
      </c>
      <c r="J118" s="16">
        <f>Tabel134[[#This Row],[Prijs]]*Tabel134[[#This Row],[Bestelling]]</f>
        <v>0</v>
      </c>
      <c r="K118" s="18"/>
      <c r="L118" s="20"/>
    </row>
    <row r="119" spans="1:12" ht="35.25" customHeight="1">
      <c r="A119" s="1" t="s">
        <v>898</v>
      </c>
      <c r="B119" s="7" t="s">
        <v>899</v>
      </c>
      <c r="C119" s="44" t="s">
        <v>908</v>
      </c>
      <c r="D119" s="5">
        <v>15</v>
      </c>
      <c r="E119" s="16">
        <v>17.55</v>
      </c>
      <c r="F119" s="4" t="s">
        <v>608</v>
      </c>
      <c r="G119" s="5" t="s">
        <v>909</v>
      </c>
      <c r="H119" s="16" t="str">
        <f>IF(D119=0, "OUT", "IN")</f>
        <v>IN</v>
      </c>
      <c r="J119" s="16">
        <f>Tabel134[[#This Row],[Prijs]]*Tabel134[[#This Row],[Bestelling]]</f>
        <v>0</v>
      </c>
      <c r="K119" s="18"/>
      <c r="L119" s="20"/>
    </row>
    <row r="120" spans="1:12" ht="35.25" customHeight="1">
      <c r="A120" s="1" t="s">
        <v>898</v>
      </c>
      <c r="B120" s="7" t="s">
        <v>899</v>
      </c>
      <c r="C120" s="44" t="s">
        <v>910</v>
      </c>
      <c r="D120" s="5">
        <v>6</v>
      </c>
      <c r="E120" s="16">
        <v>12.6</v>
      </c>
      <c r="F120" s="4" t="s">
        <v>16</v>
      </c>
      <c r="G120" s="5" t="s">
        <v>911</v>
      </c>
      <c r="H120" s="16" t="str">
        <f>IF(D120=0, "OUT", "IN")</f>
        <v>IN</v>
      </c>
      <c r="J120" s="16">
        <f>Tabel134[[#This Row],[Prijs]]*Tabel134[[#This Row],[Bestelling]]</f>
        <v>0</v>
      </c>
      <c r="K120" s="18"/>
      <c r="L120" s="20"/>
    </row>
    <row r="121" spans="1:12" ht="35.25" customHeight="1">
      <c r="A121" s="1" t="s">
        <v>898</v>
      </c>
      <c r="B121" s="7" t="s">
        <v>899</v>
      </c>
      <c r="C121" s="44" t="s">
        <v>912</v>
      </c>
      <c r="D121" s="5">
        <v>12</v>
      </c>
      <c r="E121" s="16">
        <v>17.350000000000001</v>
      </c>
      <c r="F121" s="4" t="s">
        <v>16</v>
      </c>
      <c r="G121" s="5" t="s">
        <v>913</v>
      </c>
      <c r="H121" s="16" t="str">
        <f>IF(D121=0, "OUT", "IN")</f>
        <v>IN</v>
      </c>
      <c r="J121" s="16">
        <f>Tabel134[[#This Row],[Prijs]]*Tabel134[[#This Row],[Bestelling]]</f>
        <v>0</v>
      </c>
      <c r="K121" s="18"/>
      <c r="L121" s="20"/>
    </row>
    <row r="122" spans="1:12" ht="35.25" customHeight="1">
      <c r="A122" s="1" t="s">
        <v>898</v>
      </c>
      <c r="B122" s="7" t="s">
        <v>899</v>
      </c>
      <c r="C122" s="43" t="s">
        <v>914</v>
      </c>
      <c r="D122" s="5">
        <v>35</v>
      </c>
      <c r="E122" s="16">
        <v>15.5</v>
      </c>
      <c r="F122" s="4" t="s">
        <v>603</v>
      </c>
      <c r="G122" s="3" t="s">
        <v>915</v>
      </c>
      <c r="H122" s="16" t="str">
        <f>IF(D122=0, "OUT", "IN")</f>
        <v>IN</v>
      </c>
      <c r="I122" s="14"/>
      <c r="J122" s="16">
        <f>Tabel134[[#This Row],[Prijs]]*Tabel134[[#This Row],[Bestelling]]</f>
        <v>0</v>
      </c>
      <c r="K122" s="18"/>
      <c r="L122" s="20"/>
    </row>
    <row r="123" spans="1:12" ht="35.25" customHeight="1">
      <c r="A123" s="1" t="s">
        <v>916</v>
      </c>
      <c r="B123" s="9" t="s">
        <v>917</v>
      </c>
      <c r="C123" s="1" t="s">
        <v>918</v>
      </c>
      <c r="D123" s="5">
        <v>24</v>
      </c>
      <c r="E123" s="16">
        <v>26.4</v>
      </c>
      <c r="F123" s="4" t="s">
        <v>16</v>
      </c>
      <c r="G123" s="2" t="s">
        <v>919</v>
      </c>
      <c r="H123" s="16" t="str">
        <f>IF(D123=0, "OUT", "IN")</f>
        <v>IN</v>
      </c>
      <c r="I123" s="14"/>
      <c r="J123" s="16">
        <f>Tabel134[[#This Row],[Prijs]]*Tabel134[[#This Row],[Bestelling]]</f>
        <v>0</v>
      </c>
      <c r="K123" s="18"/>
      <c r="L123" s="20"/>
    </row>
    <row r="124" spans="1:12" ht="35.25" customHeight="1">
      <c r="A124" s="1" t="s">
        <v>920</v>
      </c>
      <c r="B124" s="7" t="s">
        <v>921</v>
      </c>
      <c r="C124" s="2" t="s">
        <v>623</v>
      </c>
      <c r="D124" s="5">
        <v>12</v>
      </c>
      <c r="E124" s="16">
        <v>23.3</v>
      </c>
      <c r="F124" s="4" t="s">
        <v>16</v>
      </c>
      <c r="G124" s="3" t="s">
        <v>922</v>
      </c>
      <c r="H124" s="16" t="str">
        <f>IF(D124=0, "OUT", "IN")</f>
        <v>IN</v>
      </c>
      <c r="I124" s="14"/>
      <c r="J124" s="16">
        <f>Tabel134[[#This Row],[Prijs]]*Tabel134[[#This Row],[Bestelling]]</f>
        <v>0</v>
      </c>
      <c r="K124" s="18"/>
      <c r="L124" s="20"/>
    </row>
    <row r="125" spans="1:12" ht="35.25" customHeight="1">
      <c r="A125" s="1"/>
      <c r="B125" s="7"/>
      <c r="C125" s="43"/>
      <c r="D125" s="5"/>
      <c r="E125" s="16"/>
      <c r="F125" s="4"/>
      <c r="G125" s="10"/>
      <c r="H125" s="16" t="str">
        <f>IF(D125=0, "OUT", "IN")</f>
        <v>OUT</v>
      </c>
      <c r="J125" s="16">
        <f>Tabel134[[#This Row],[Prijs]]*Tabel134[[#This Row],[Bestelling]]</f>
        <v>0</v>
      </c>
      <c r="K125" s="18"/>
      <c r="L125" s="20"/>
    </row>
    <row r="126" spans="1:12" ht="35.25" customHeight="1">
      <c r="A126" s="1"/>
      <c r="B126" s="9"/>
      <c r="C126" s="1"/>
      <c r="D126" s="5"/>
      <c r="E126" s="16"/>
      <c r="F126" s="4"/>
      <c r="G126" s="2"/>
      <c r="H126" s="16" t="str">
        <f>IF(D126=0, "OUT", "IN")</f>
        <v>OUT</v>
      </c>
      <c r="I126" s="14"/>
      <c r="J126" s="16">
        <f>Tabel134[[#This Row],[Prijs]]*Tabel134[[#This Row],[Bestelling]]</f>
        <v>0</v>
      </c>
      <c r="K126" s="18"/>
      <c r="L126" s="20"/>
    </row>
    <row r="127" spans="1:12" ht="35.25" customHeight="1">
      <c r="A127" s="1"/>
      <c r="B127" s="9"/>
      <c r="C127" s="1"/>
      <c r="D127" s="5"/>
      <c r="E127" s="16"/>
      <c r="F127" s="4"/>
      <c r="G127" s="2"/>
      <c r="H127" s="16" t="str">
        <f>IF(D127=0, "OUT", "IN")</f>
        <v>OUT</v>
      </c>
      <c r="I127" s="14"/>
      <c r="J127" s="16">
        <f>Tabel134[[#This Row],[Prijs]]*Tabel134[[#This Row],[Bestelling]]</f>
        <v>0</v>
      </c>
      <c r="K127" s="18"/>
      <c r="L127" s="20"/>
    </row>
    <row r="128" spans="1:12" ht="35.25" customHeight="1">
      <c r="A128" s="1"/>
      <c r="B128" s="9"/>
      <c r="C128" s="1"/>
      <c r="D128" s="5"/>
      <c r="E128" s="16"/>
      <c r="F128" s="4"/>
      <c r="G128" s="17"/>
      <c r="H128" s="16" t="str">
        <f>IF(D128=0, "OUT", "IN")</f>
        <v>OUT</v>
      </c>
      <c r="I128" s="14"/>
      <c r="J128" s="16">
        <f>Tabel134[[#This Row],[Prijs]]*Tabel134[[#This Row],[Bestelling]]</f>
        <v>0</v>
      </c>
      <c r="K128" s="18"/>
      <c r="L128" s="20"/>
    </row>
    <row r="129" spans="1:12" ht="35.25" customHeight="1">
      <c r="A129" s="1"/>
      <c r="B129" s="7"/>
      <c r="C129" s="43"/>
      <c r="D129" s="5"/>
      <c r="E129" s="16"/>
      <c r="F129" s="4"/>
      <c r="G129" s="2"/>
      <c r="H129" s="16" t="str">
        <f>IF(D129=0, "OUT", "IN")</f>
        <v>OUT</v>
      </c>
      <c r="I129" s="14"/>
      <c r="J129" s="16">
        <f>Tabel134[[#This Row],[Prijs]]*Tabel134[[#This Row],[Bestelling]]</f>
        <v>0</v>
      </c>
      <c r="K129" s="18"/>
      <c r="L129" s="20"/>
    </row>
    <row r="130" spans="1:12" ht="35.25" customHeight="1">
      <c r="A130" s="1"/>
      <c r="B130" s="9"/>
      <c r="C130" s="1"/>
      <c r="D130" s="5"/>
      <c r="E130" s="16"/>
      <c r="F130" s="4"/>
      <c r="G130" s="2"/>
      <c r="H130" s="16" t="str">
        <f>IF(D130=0, "OUT", "IN")</f>
        <v>OUT</v>
      </c>
      <c r="I130" s="14"/>
      <c r="J130" s="16">
        <f>Tabel134[[#This Row],[Prijs]]*Tabel134[[#This Row],[Bestelling]]</f>
        <v>0</v>
      </c>
      <c r="K130" s="18"/>
      <c r="L130" s="20"/>
    </row>
    <row r="131" spans="1:12" ht="35.25" customHeight="1">
      <c r="A131" s="1"/>
      <c r="B131" s="7"/>
      <c r="C131" s="43"/>
      <c r="D131" s="5"/>
      <c r="E131" s="16"/>
      <c r="F131" s="4"/>
      <c r="G131" s="2"/>
      <c r="H131" s="16" t="str">
        <f>IF(D131=0, "OUT", "IN")</f>
        <v>OUT</v>
      </c>
      <c r="I131" s="14"/>
      <c r="J131" s="16">
        <f>Tabel134[[#This Row],[Prijs]]*Tabel134[[#This Row],[Bestelling]]</f>
        <v>0</v>
      </c>
      <c r="K131" s="18"/>
      <c r="L131" s="20"/>
    </row>
    <row r="132" spans="1:12" ht="35.25" customHeight="1">
      <c r="A132" s="1"/>
      <c r="B132" s="7"/>
      <c r="C132" s="43"/>
      <c r="D132" s="5"/>
      <c r="E132" s="16"/>
      <c r="F132" s="4"/>
      <c r="G132" s="2"/>
      <c r="H132" s="16" t="str">
        <f>IF(D132=0, "OUT", "IN")</f>
        <v>OUT</v>
      </c>
      <c r="I132" s="40"/>
      <c r="J132" s="16">
        <f>Tabel134[[#This Row],[Prijs]]*Tabel134[[#This Row],[Bestelling]]</f>
        <v>0</v>
      </c>
      <c r="K132" s="18"/>
      <c r="L132" s="20"/>
    </row>
    <row r="133" spans="1:12" ht="35.25" customHeight="1">
      <c r="A133" s="1"/>
      <c r="B133" s="7"/>
      <c r="C133" s="43"/>
      <c r="D133" s="5"/>
      <c r="E133" s="16"/>
      <c r="F133" s="4"/>
      <c r="G133" s="2"/>
      <c r="H133" s="16" t="str">
        <f>IF(D133=0, "OUT", "IN")</f>
        <v>OUT</v>
      </c>
      <c r="I133" s="14"/>
      <c r="J133" s="16">
        <f>Tabel134[[#This Row],[Prijs]]*Tabel134[[#This Row],[Bestelling]]</f>
        <v>0</v>
      </c>
      <c r="K133" s="18"/>
      <c r="L133" s="20"/>
    </row>
    <row r="134" spans="1:12" ht="35.25" customHeight="1">
      <c r="A134" s="1"/>
      <c r="B134" s="7"/>
      <c r="C134" s="43"/>
      <c r="D134" s="5"/>
      <c r="E134" s="16"/>
      <c r="F134" s="4"/>
      <c r="G134" s="2"/>
      <c r="H134" s="16" t="str">
        <f>IF(D134=0, "OUT", "IN")</f>
        <v>OUT</v>
      </c>
      <c r="I134" s="14"/>
      <c r="J134" s="16">
        <f>Tabel134[[#This Row],[Prijs]]*Tabel134[[#This Row],[Bestelling]]</f>
        <v>0</v>
      </c>
      <c r="K134" s="18"/>
      <c r="L134" s="20"/>
    </row>
    <row r="135" spans="1:12" ht="35.25" customHeight="1">
      <c r="A135" s="1"/>
      <c r="B135" s="7"/>
      <c r="C135" s="43"/>
      <c r="D135" s="5"/>
      <c r="E135" s="16"/>
      <c r="F135" s="4"/>
      <c r="G135" s="2"/>
      <c r="H135" s="16" t="str">
        <f>IF(D135=0, "OUT", "IN")</f>
        <v>OUT</v>
      </c>
      <c r="I135" s="14"/>
      <c r="J135" s="16">
        <f>Tabel134[[#This Row],[Prijs]]*Tabel134[[#This Row],[Bestelling]]</f>
        <v>0</v>
      </c>
      <c r="K135" s="18"/>
      <c r="L135" s="20"/>
    </row>
    <row r="136" spans="1:12" ht="35.25" customHeight="1">
      <c r="A136" s="1"/>
      <c r="B136" s="7"/>
      <c r="C136" s="43"/>
      <c r="D136" s="5"/>
      <c r="E136" s="16"/>
      <c r="F136" s="4"/>
      <c r="G136" s="17"/>
      <c r="H136" s="16" t="str">
        <f>IF(D136=0, "OUT", "IN")</f>
        <v>OUT</v>
      </c>
      <c r="I136" s="14"/>
      <c r="J136" s="16">
        <f>Tabel134[[#This Row],[Prijs]]*Tabel134[[#This Row],[Bestelling]]</f>
        <v>0</v>
      </c>
      <c r="K136" s="18"/>
      <c r="L136" s="20"/>
    </row>
    <row r="137" spans="1:12" ht="35.25" customHeight="1">
      <c r="A137" s="1"/>
      <c r="B137" s="7"/>
      <c r="C137" s="43"/>
      <c r="D137" s="5"/>
      <c r="E137" s="16"/>
      <c r="F137" s="4"/>
      <c r="G137" s="2"/>
      <c r="H137" s="16" t="str">
        <f>IF(D137=0, "OUT", "IN")</f>
        <v>OUT</v>
      </c>
      <c r="I137" s="14"/>
      <c r="J137" s="16">
        <f>Tabel134[[#This Row],[Prijs]]*Tabel134[[#This Row],[Bestelling]]</f>
        <v>0</v>
      </c>
      <c r="K137" s="18"/>
      <c r="L137" s="20"/>
    </row>
    <row r="138" spans="1:12" ht="35.25" customHeight="1">
      <c r="A138" s="1"/>
      <c r="B138" s="7"/>
      <c r="C138" s="43"/>
      <c r="D138" s="5"/>
      <c r="E138" s="16"/>
      <c r="F138" s="4"/>
      <c r="G138" s="2"/>
      <c r="H138" s="16" t="str">
        <f>IF(D138=0, "OUT", "IN")</f>
        <v>OUT</v>
      </c>
      <c r="I138" s="14"/>
      <c r="J138" s="16">
        <f>Tabel134[[#This Row],[Prijs]]*Tabel134[[#This Row],[Bestelling]]</f>
        <v>0</v>
      </c>
      <c r="K138" s="18"/>
      <c r="L138" s="20"/>
    </row>
    <row r="139" spans="1:12" ht="35.25" customHeight="1">
      <c r="A139" s="1"/>
      <c r="B139" s="9"/>
      <c r="C139" s="1"/>
      <c r="D139" s="5"/>
      <c r="E139" s="16"/>
      <c r="F139" s="4"/>
      <c r="G139" s="2"/>
      <c r="H139" s="16" t="str">
        <f>IF(D139=0, "OUT", "IN")</f>
        <v>OUT</v>
      </c>
      <c r="I139" s="14"/>
      <c r="J139" s="16">
        <f>Tabel134[[#This Row],[Prijs]]*Tabel134[[#This Row],[Bestelling]]</f>
        <v>0</v>
      </c>
      <c r="K139" s="18"/>
      <c r="L139" s="20"/>
    </row>
    <row r="140" spans="1:12" ht="35.25" customHeight="1">
      <c r="A140" s="1"/>
      <c r="B140" s="9"/>
      <c r="C140" s="1"/>
      <c r="D140" s="5"/>
      <c r="E140" s="16"/>
      <c r="F140" s="4"/>
      <c r="G140" s="2"/>
      <c r="H140" s="16" t="str">
        <f>IF(D140=0, "OUT", "IN")</f>
        <v>OUT</v>
      </c>
      <c r="I140" s="14"/>
      <c r="J140" s="16">
        <f>Tabel134[[#This Row],[Prijs]]*Tabel134[[#This Row],[Bestelling]]</f>
        <v>0</v>
      </c>
      <c r="K140" s="18"/>
      <c r="L140" s="20"/>
    </row>
    <row r="141" spans="1:12" ht="35.25" customHeight="1">
      <c r="A141" s="1"/>
      <c r="B141" s="9"/>
      <c r="C141" s="1"/>
      <c r="D141" s="5"/>
      <c r="E141" s="16"/>
      <c r="F141" s="4"/>
      <c r="G141" s="2"/>
      <c r="H141" s="16" t="str">
        <f>IF(D141=0, "OUT", "IN")</f>
        <v>OUT</v>
      </c>
      <c r="I141" s="14"/>
      <c r="J141" s="16">
        <f>Tabel134[[#This Row],[Prijs]]*Tabel134[[#This Row],[Bestelling]]</f>
        <v>0</v>
      </c>
      <c r="K141" s="18"/>
      <c r="L141" s="20"/>
    </row>
    <row r="142" spans="1:12" ht="35.25" customHeight="1">
      <c r="A142" s="1"/>
      <c r="B142" s="7"/>
      <c r="C142" s="43"/>
      <c r="D142" s="5"/>
      <c r="E142" s="16"/>
      <c r="F142" s="4"/>
      <c r="G142" s="2"/>
      <c r="H142" s="16" t="str">
        <f>IF(D142=0, "OUT", "IN")</f>
        <v>OUT</v>
      </c>
      <c r="I142" s="14"/>
      <c r="J142" s="16">
        <f>Tabel134[[#This Row],[Prijs]]*Tabel134[[#This Row],[Bestelling]]</f>
        <v>0</v>
      </c>
      <c r="K142" s="18"/>
      <c r="L142" s="20"/>
    </row>
    <row r="143" spans="1:12" ht="35.25" customHeight="1">
      <c r="A143" s="1"/>
      <c r="B143" s="7"/>
      <c r="C143" s="43"/>
      <c r="D143" s="5"/>
      <c r="E143" s="16"/>
      <c r="F143" s="4"/>
      <c r="G143" s="2"/>
      <c r="H143" s="16" t="str">
        <f>IF(D143=0, "OUT", "IN")</f>
        <v>OUT</v>
      </c>
      <c r="I143" s="14"/>
      <c r="J143" s="16">
        <f>Tabel134[[#This Row],[Prijs]]*Tabel134[[#This Row],[Bestelling]]</f>
        <v>0</v>
      </c>
      <c r="K143" s="18"/>
      <c r="L143" s="20"/>
    </row>
    <row r="144" spans="1:12" ht="35.25" customHeight="1">
      <c r="A144" s="1"/>
      <c r="B144" s="7"/>
      <c r="C144" s="43"/>
      <c r="D144" s="5"/>
      <c r="E144" s="16"/>
      <c r="F144" s="4"/>
      <c r="G144" s="2"/>
      <c r="H144" s="16" t="str">
        <f>IF(D144=0, "OUT", "IN")</f>
        <v>OUT</v>
      </c>
      <c r="I144" s="14"/>
      <c r="J144" s="16">
        <f>Tabel134[[#This Row],[Prijs]]*Tabel134[[#This Row],[Bestelling]]</f>
        <v>0</v>
      </c>
      <c r="K144" s="18"/>
      <c r="L144" s="20"/>
    </row>
    <row r="145" spans="1:12" ht="35.25" customHeight="1">
      <c r="A145" s="1"/>
      <c r="B145" s="7"/>
      <c r="C145" s="43"/>
      <c r="D145" s="5"/>
      <c r="E145" s="16"/>
      <c r="F145" s="4"/>
      <c r="G145" s="2"/>
      <c r="H145" s="16" t="str">
        <f>IF(D145=0, "OUT", "IN")</f>
        <v>OUT</v>
      </c>
      <c r="I145" s="14"/>
      <c r="J145" s="16">
        <f>Tabel134[[#This Row],[Prijs]]*Tabel134[[#This Row],[Bestelling]]</f>
        <v>0</v>
      </c>
      <c r="K145" s="18"/>
      <c r="L145" s="20"/>
    </row>
    <row r="146" spans="1:12" ht="35.25" customHeight="1">
      <c r="A146" s="1"/>
      <c r="B146" s="7"/>
      <c r="C146" s="43"/>
      <c r="D146" s="5"/>
      <c r="E146" s="16"/>
      <c r="F146" s="4"/>
      <c r="G146" s="2"/>
      <c r="H146" s="16" t="str">
        <f>IF(D146=0, "OUT", "IN")</f>
        <v>OUT</v>
      </c>
      <c r="I146" s="14"/>
      <c r="J146" s="16">
        <f>Tabel134[[#This Row],[Prijs]]*Tabel134[[#This Row],[Bestelling]]</f>
        <v>0</v>
      </c>
      <c r="K146" s="18"/>
      <c r="L146" s="20"/>
    </row>
    <row r="147" spans="1:12" ht="35.25" customHeight="1">
      <c r="A147" s="1"/>
      <c r="B147" s="7"/>
      <c r="C147" s="43"/>
      <c r="D147" s="5"/>
      <c r="E147" s="16"/>
      <c r="F147" s="4"/>
      <c r="G147" s="2"/>
      <c r="H147" s="16" t="str">
        <f>IF(D147=0, "OUT", "IN")</f>
        <v>OUT</v>
      </c>
      <c r="I147" s="14"/>
      <c r="J147" s="16">
        <f>Tabel134[[#This Row],[Prijs]]*Tabel134[[#This Row],[Bestelling]]</f>
        <v>0</v>
      </c>
      <c r="K147" s="18"/>
      <c r="L147" s="20"/>
    </row>
    <row r="148" spans="1:12" ht="35.25" customHeight="1">
      <c r="A148" s="1"/>
      <c r="B148" s="7"/>
      <c r="C148" s="43"/>
      <c r="D148" s="5"/>
      <c r="E148" s="16"/>
      <c r="F148" s="4"/>
      <c r="G148" s="2"/>
      <c r="H148" s="16" t="str">
        <f>IF(D148=0, "OUT", "IN")</f>
        <v>OUT</v>
      </c>
      <c r="I148" s="14"/>
      <c r="J148" s="16">
        <f>Tabel134[[#This Row],[Prijs]]*Tabel134[[#This Row],[Bestelling]]</f>
        <v>0</v>
      </c>
      <c r="K148" s="18"/>
      <c r="L148" s="20"/>
    </row>
    <row r="149" spans="1:12" ht="35.25" customHeight="1">
      <c r="A149" s="1"/>
      <c r="B149" s="7"/>
      <c r="C149" s="43"/>
      <c r="D149" s="5"/>
      <c r="E149" s="16"/>
      <c r="F149" s="4"/>
      <c r="G149" s="10"/>
      <c r="H149" s="16" t="str">
        <f>IF(D149=0, "OUT", "IN")</f>
        <v>OUT</v>
      </c>
      <c r="I149" s="14"/>
      <c r="J149" s="16">
        <f>Tabel134[[#This Row],[Prijs]]*Tabel134[[#This Row],[Bestelling]]</f>
        <v>0</v>
      </c>
      <c r="K149" s="18"/>
      <c r="L149" s="20"/>
    </row>
    <row r="150" spans="1:12" ht="35.25" customHeight="1">
      <c r="A150" s="1"/>
      <c r="B150" s="9"/>
      <c r="C150" s="1"/>
      <c r="D150" s="5"/>
      <c r="E150" s="16"/>
      <c r="F150" s="4"/>
      <c r="G150" s="17"/>
      <c r="H150" s="16" t="str">
        <f>IF(D150=0, "OUT", "IN")</f>
        <v>OUT</v>
      </c>
      <c r="I150" s="14"/>
      <c r="J150" s="16">
        <f>Tabel134[[#This Row],[Prijs]]*Tabel134[[#This Row],[Bestelling]]</f>
        <v>0</v>
      </c>
      <c r="K150" s="18"/>
      <c r="L150" s="20"/>
    </row>
    <row r="151" spans="1:12" ht="35.25" customHeight="1">
      <c r="A151" s="1"/>
      <c r="B151" s="9"/>
      <c r="C151" s="1"/>
      <c r="D151" s="5"/>
      <c r="E151" s="16"/>
      <c r="F151" s="4"/>
      <c r="G151" s="2"/>
      <c r="H151" s="16" t="str">
        <f>IF(D151=0, "OUT", "IN")</f>
        <v>OUT</v>
      </c>
      <c r="I151" s="14"/>
      <c r="J151" s="16">
        <f>Tabel134[[#This Row],[Prijs]]*Tabel134[[#This Row],[Bestelling]]</f>
        <v>0</v>
      </c>
      <c r="K151" s="18"/>
      <c r="L151" s="20"/>
    </row>
    <row r="152" spans="1:12" ht="35.25" customHeight="1">
      <c r="A152" s="1"/>
      <c r="B152" s="7"/>
      <c r="C152" s="43"/>
      <c r="D152" s="5"/>
      <c r="E152" s="16"/>
      <c r="F152" s="4"/>
      <c r="G152" s="2"/>
      <c r="H152" s="16" t="str">
        <f>IF(D152=0, "OUT", "IN")</f>
        <v>OUT</v>
      </c>
      <c r="I152" s="14"/>
      <c r="J152" s="16">
        <f>Tabel134[[#This Row],[Prijs]]*Tabel134[[#This Row],[Bestelling]]</f>
        <v>0</v>
      </c>
      <c r="K152" s="18"/>
      <c r="L152" s="20"/>
    </row>
    <row r="153" spans="1:12" ht="35.25" customHeight="1">
      <c r="A153" s="1"/>
      <c r="B153" s="9"/>
      <c r="C153" s="1"/>
      <c r="D153" s="5"/>
      <c r="E153" s="16"/>
      <c r="F153" s="4"/>
      <c r="G153" s="2"/>
      <c r="H153" s="16" t="str">
        <f>IF(D153=0, "OUT", "IN")</f>
        <v>OUT</v>
      </c>
      <c r="I153" s="14"/>
      <c r="J153" s="16">
        <f>Tabel134[[#This Row],[Prijs]]*Tabel134[[#This Row],[Bestelling]]</f>
        <v>0</v>
      </c>
      <c r="K153" s="18"/>
      <c r="L153" s="20"/>
    </row>
    <row r="154" spans="1:12" ht="35.25" customHeight="1">
      <c r="A154" s="1"/>
      <c r="B154" s="7"/>
      <c r="C154" s="43"/>
      <c r="D154" s="5"/>
      <c r="E154" s="16"/>
      <c r="F154" s="4"/>
      <c r="G154" s="2"/>
      <c r="H154" s="16" t="str">
        <f>IF(D154=0, "OUT", "IN")</f>
        <v>OUT</v>
      </c>
      <c r="J154" s="16">
        <f>Tabel134[[#This Row],[Prijs]]*Tabel134[[#This Row],[Bestelling]]</f>
        <v>0</v>
      </c>
      <c r="K154" s="18"/>
      <c r="L154" s="20"/>
    </row>
    <row r="155" spans="1:12" ht="35.25" customHeight="1">
      <c r="A155" s="1"/>
      <c r="B155" s="38"/>
      <c r="C155" s="44"/>
      <c r="D155" s="5"/>
      <c r="E155" s="16"/>
      <c r="F155" s="4"/>
      <c r="G155" s="5"/>
      <c r="H155" s="16" t="str">
        <f>IF(D155=0, "OUT", "IN")</f>
        <v>OUT</v>
      </c>
      <c r="J155" s="16">
        <f>Tabel134[[#This Row],[Prijs]]*Tabel134[[#This Row],[Bestelling]]</f>
        <v>0</v>
      </c>
      <c r="K155" s="18"/>
      <c r="L155" s="20"/>
    </row>
    <row r="156" spans="1:12" ht="35.25" customHeight="1">
      <c r="A156" s="1"/>
      <c r="B156" s="9"/>
      <c r="C156" s="1"/>
      <c r="D156" s="5"/>
      <c r="E156" s="16"/>
      <c r="F156" s="4"/>
      <c r="G156" s="10"/>
      <c r="H156" s="16" t="str">
        <f>IF(D156=0, "OUT", "IN")</f>
        <v>OUT</v>
      </c>
      <c r="I156" s="14"/>
      <c r="J156" s="16">
        <f>Tabel134[[#This Row],[Prijs]]*Tabel134[[#This Row],[Bestelling]]</f>
        <v>0</v>
      </c>
      <c r="K156" s="18"/>
      <c r="L156" s="20"/>
    </row>
    <row r="157" spans="1:12" ht="35.25" customHeight="1">
      <c r="A157" s="1"/>
      <c r="B157" s="9"/>
      <c r="C157" s="1"/>
      <c r="D157" s="5"/>
      <c r="E157" s="16"/>
      <c r="F157" s="4"/>
      <c r="G157" s="2"/>
      <c r="H157" s="16" t="str">
        <f>IF(D157=0, "OUT", "IN")</f>
        <v>OUT</v>
      </c>
      <c r="I157" s="14"/>
      <c r="J157" s="16">
        <f>Tabel134[[#This Row],[Prijs]]*Tabel134[[#This Row],[Bestelling]]</f>
        <v>0</v>
      </c>
      <c r="K157" s="18"/>
      <c r="L157" s="20"/>
    </row>
    <row r="158" spans="1:12" ht="35.25" customHeight="1">
      <c r="A158" s="1"/>
      <c r="B158" s="7"/>
      <c r="C158" s="43"/>
      <c r="D158" s="5"/>
      <c r="E158" s="16"/>
      <c r="F158" s="4"/>
      <c r="G158" s="2"/>
      <c r="H158" s="16" t="str">
        <f>IF(D158=0, "OUT", "IN")</f>
        <v>OUT</v>
      </c>
      <c r="I158" s="14"/>
      <c r="J158" s="16">
        <f>Tabel134[[#This Row],[Prijs]]*Tabel134[[#This Row],[Bestelling]]</f>
        <v>0</v>
      </c>
      <c r="K158" s="18"/>
      <c r="L158" s="20"/>
    </row>
    <row r="159" spans="1:12" ht="35.25" customHeight="1">
      <c r="A159" s="1"/>
      <c r="B159" s="7"/>
      <c r="C159" s="43"/>
      <c r="D159" s="5"/>
      <c r="E159" s="16"/>
      <c r="F159" s="4"/>
      <c r="G159" s="2"/>
      <c r="H159" s="16" t="str">
        <f>IF(D159=0, "OUT", "IN")</f>
        <v>OUT</v>
      </c>
      <c r="I159" s="14"/>
      <c r="J159" s="16">
        <f>Tabel134[[#This Row],[Prijs]]*Tabel134[[#This Row],[Bestelling]]</f>
        <v>0</v>
      </c>
      <c r="K159" s="18"/>
      <c r="L159" s="20"/>
    </row>
    <row r="160" spans="1:12" ht="35.25" customHeight="1">
      <c r="A160" s="1"/>
      <c r="B160" s="7"/>
      <c r="C160" s="43"/>
      <c r="D160" s="5"/>
      <c r="E160" s="16"/>
      <c r="F160" s="4"/>
      <c r="G160" s="10"/>
      <c r="H160" s="16" t="str">
        <f>IF(D160=0, "OUT", "IN")</f>
        <v>OUT</v>
      </c>
      <c r="I160" s="14"/>
      <c r="J160" s="16">
        <f>Tabel134[[#This Row],[Prijs]]*Tabel134[[#This Row],[Bestelling]]</f>
        <v>0</v>
      </c>
      <c r="K160" s="18"/>
      <c r="L160" s="20"/>
    </row>
    <row r="161" spans="1:33" ht="35.25" customHeight="1">
      <c r="A161" s="1"/>
      <c r="B161" s="7"/>
      <c r="C161" s="43"/>
      <c r="D161" s="5"/>
      <c r="E161" s="16"/>
      <c r="F161" s="4"/>
      <c r="G161" s="2"/>
      <c r="H161" s="16" t="str">
        <f>IF(D161=0, "OUT", "IN")</f>
        <v>OUT</v>
      </c>
      <c r="I161" s="14"/>
      <c r="J161" s="16">
        <f>Tabel134[[#This Row],[Prijs]]*Tabel134[[#This Row],[Bestelling]]</f>
        <v>0</v>
      </c>
      <c r="K161" s="18"/>
      <c r="L161" s="20"/>
    </row>
    <row r="162" spans="1:33" ht="35.25" customHeight="1">
      <c r="A162" s="1"/>
      <c r="B162" s="7"/>
      <c r="C162" s="43"/>
      <c r="D162" s="5"/>
      <c r="E162" s="16"/>
      <c r="F162" s="4"/>
      <c r="G162" s="2"/>
      <c r="H162" s="16" t="str">
        <f>IF(D162=0, "OUT", "IN")</f>
        <v>OUT</v>
      </c>
      <c r="I162" s="40"/>
      <c r="J162" s="16">
        <f>Tabel134[[#This Row],[Prijs]]*Tabel134[[#This Row],[Bestelling]]</f>
        <v>0</v>
      </c>
      <c r="K162" s="18"/>
      <c r="L162" s="20"/>
    </row>
    <row r="163" spans="1:33" ht="35.25" customHeight="1">
      <c r="A163" s="1"/>
      <c r="B163" s="9"/>
      <c r="C163" s="1"/>
      <c r="D163" s="5"/>
      <c r="E163" s="16"/>
      <c r="F163" s="4"/>
      <c r="G163" s="2"/>
      <c r="H163" s="16" t="str">
        <f>IF(D163=0, "OUT", "IN")</f>
        <v>OUT</v>
      </c>
      <c r="I163" s="14"/>
      <c r="J163" s="16">
        <f>Tabel134[[#This Row],[Prijs]]*Tabel134[[#This Row],[Bestelling]]</f>
        <v>0</v>
      </c>
      <c r="K163" s="18"/>
      <c r="L163" s="20"/>
    </row>
    <row r="164" spans="1:33" ht="35.25" customHeight="1">
      <c r="A164" s="1"/>
      <c r="B164" s="9"/>
      <c r="C164" s="1"/>
      <c r="D164" s="5"/>
      <c r="E164" s="16"/>
      <c r="F164" s="4"/>
      <c r="G164" s="2"/>
      <c r="H164" s="16" t="str">
        <f>IF(D164=0, "OUT", "IN")</f>
        <v>OUT</v>
      </c>
      <c r="I164" s="14"/>
      <c r="J164" s="16">
        <f>Tabel134[[#This Row],[Prijs]]*Tabel134[[#This Row],[Bestelling]]</f>
        <v>0</v>
      </c>
      <c r="K164" s="18"/>
      <c r="L164" s="20"/>
    </row>
    <row r="165" spans="1:33" ht="35.25" customHeight="1">
      <c r="A165" s="1"/>
      <c r="B165" s="7"/>
      <c r="C165" s="43"/>
      <c r="D165" s="5"/>
      <c r="E165" s="16"/>
      <c r="F165" s="4"/>
      <c r="G165" s="2"/>
      <c r="H165" s="16" t="str">
        <f>IF(D165=0, "OUT", "IN")</f>
        <v>OUT</v>
      </c>
      <c r="I165" s="14"/>
      <c r="J165" s="16">
        <f>Tabel134[[#This Row],[Prijs]]*Tabel134[[#This Row],[Bestelling]]</f>
        <v>0</v>
      </c>
      <c r="K165" s="18"/>
      <c r="L165" s="20"/>
    </row>
    <row r="166" spans="1:33" ht="35.25" customHeight="1">
      <c r="A166" s="1"/>
      <c r="B166" s="9"/>
      <c r="C166" s="9"/>
      <c r="D166" s="5"/>
      <c r="E166" s="16"/>
      <c r="F166" s="4"/>
      <c r="G166" s="2"/>
      <c r="H166" s="16" t="str">
        <f>IF(D166=0, "OUT", "IN")</f>
        <v>OUT</v>
      </c>
      <c r="I166" s="14"/>
      <c r="J166" s="16">
        <f>Tabel134[[#This Row],[Prijs]]*Tabel134[[#This Row],[Bestelling]]</f>
        <v>0</v>
      </c>
      <c r="K166" s="18"/>
      <c r="L166" s="20"/>
    </row>
    <row r="167" spans="1:33" ht="35.25" customHeight="1">
      <c r="A167" s="1"/>
      <c r="B167" s="7"/>
      <c r="C167" s="7"/>
      <c r="D167" s="5"/>
      <c r="E167" s="16"/>
      <c r="F167" s="4"/>
      <c r="G167" s="2"/>
      <c r="H167" s="16" t="str">
        <f>IF(D167=0, "OUT", "IN")</f>
        <v>OUT</v>
      </c>
      <c r="I167" s="14"/>
      <c r="J167" s="16">
        <f>Tabel134[[#This Row],[Prijs]]*Tabel134[[#This Row],[Bestelling]]</f>
        <v>0</v>
      </c>
      <c r="K167" s="18"/>
      <c r="L167" s="20"/>
    </row>
    <row r="168" spans="1:33" ht="35.25" customHeight="1">
      <c r="A168" s="1"/>
      <c r="B168" s="9"/>
      <c r="C168" s="9"/>
      <c r="D168" s="5"/>
      <c r="E168" s="16"/>
      <c r="F168" s="4"/>
      <c r="G168" s="2"/>
      <c r="H168" s="16" t="str">
        <f>IF(D168=0, "OUT", "IN")</f>
        <v>OUT</v>
      </c>
      <c r="I168" s="14"/>
      <c r="J168" s="16">
        <f>Tabel134[[#This Row],[Prijs]]*Tabel134[[#This Row],[Bestelling]]</f>
        <v>0</v>
      </c>
      <c r="K168" s="18"/>
      <c r="L168" s="20"/>
    </row>
    <row r="169" spans="1:33" ht="35.25" customHeight="1">
      <c r="A169" s="1"/>
      <c r="B169" s="7"/>
      <c r="C169" s="7"/>
      <c r="D169" s="5"/>
      <c r="E169" s="16"/>
      <c r="F169" s="4"/>
      <c r="G169" s="2"/>
      <c r="H169" s="16" t="str">
        <f>IF(D169=0, "OUT", "IN")</f>
        <v>OUT</v>
      </c>
      <c r="I169" s="14"/>
      <c r="J169" s="16">
        <f>Tabel134[[#This Row],[Prijs]]*Tabel134[[#This Row],[Bestelling]]</f>
        <v>0</v>
      </c>
      <c r="K169" s="18"/>
      <c r="L169" s="20"/>
    </row>
    <row r="170" spans="1:33" ht="35.25" customHeight="1">
      <c r="A170" s="1"/>
      <c r="B170" s="7"/>
      <c r="C170" s="7"/>
      <c r="D170" s="5"/>
      <c r="E170" s="16"/>
      <c r="F170" s="4"/>
      <c r="G170" s="2"/>
      <c r="H170" s="16" t="str">
        <f>IF(D170=0, "OUT", "IN")</f>
        <v>OUT</v>
      </c>
      <c r="I170" s="14"/>
      <c r="J170" s="16">
        <f>Tabel134[[#This Row],[Prijs]]*Tabel134[[#This Row],[Bestelling]]</f>
        <v>0</v>
      </c>
      <c r="K170" s="18"/>
      <c r="L170" s="20"/>
    </row>
    <row r="171" spans="1:33" ht="35.25" customHeight="1">
      <c r="A171" s="1"/>
      <c r="B171" s="38"/>
      <c r="C171" s="38"/>
      <c r="D171" s="5"/>
      <c r="E171" s="16"/>
      <c r="F171" s="4"/>
      <c r="G171" s="5"/>
      <c r="H171" s="16" t="str">
        <f>IF(D171=0, "OUT", "IN")</f>
        <v>OUT</v>
      </c>
      <c r="J171" s="16">
        <f>Tabel134[[#This Row],[Prijs]]*Tabel134[[#This Row],[Bestelling]]</f>
        <v>0</v>
      </c>
      <c r="K171" s="18"/>
      <c r="L171" s="20"/>
    </row>
    <row r="172" spans="1:33" ht="35.25" customHeight="1">
      <c r="A172" s="1"/>
      <c r="B172" s="7"/>
      <c r="C172" s="7"/>
      <c r="D172" s="5"/>
      <c r="E172" s="16"/>
      <c r="F172" s="4"/>
      <c r="G172" s="2"/>
      <c r="H172" s="16" t="str">
        <f>IF(D172=0, "OUT", "IN")</f>
        <v>OUT</v>
      </c>
      <c r="J172" s="16">
        <f>Tabel134[[#This Row],[Prijs]]*Tabel134[[#This Row],[Bestelling]]</f>
        <v>0</v>
      </c>
      <c r="K172" s="18"/>
      <c r="L172" s="20"/>
    </row>
    <row r="173" spans="1:33" ht="35.25" customHeight="1">
      <c r="A173" s="1"/>
      <c r="B173" s="7"/>
      <c r="C173" s="7"/>
      <c r="D173" s="5"/>
      <c r="E173" s="16"/>
      <c r="F173" s="4"/>
      <c r="G173" s="2"/>
      <c r="H173" s="16" t="str">
        <f>IF(D173=0, "OUT", "IN")</f>
        <v>OUT</v>
      </c>
      <c r="I173" s="14"/>
      <c r="J173" s="16">
        <f>Tabel134[[#This Row],[Prijs]]*Tabel134[[#This Row],[Bestelling]]</f>
        <v>0</v>
      </c>
      <c r="K173" s="1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35.25" customHeight="1">
      <c r="A174" s="1"/>
      <c r="B174" s="9"/>
      <c r="C174" s="9"/>
      <c r="D174" s="5"/>
      <c r="E174" s="16"/>
      <c r="F174" s="4"/>
      <c r="G174" s="2"/>
      <c r="H174" s="16" t="str">
        <f>IF(D174=0, "OUT", "IN")</f>
        <v>OUT</v>
      </c>
      <c r="I174" s="14"/>
      <c r="J174" s="16">
        <f>Tabel134[[#This Row],[Prijs]]*Tabel134[[#This Row],[Bestelling]]</f>
        <v>0</v>
      </c>
      <c r="K174" s="18"/>
    </row>
    <row r="175" spans="1:33" ht="35.25" customHeight="1">
      <c r="A175" s="1"/>
      <c r="B175" s="9"/>
      <c r="C175" s="9"/>
      <c r="D175" s="5"/>
      <c r="E175" s="16"/>
      <c r="F175" s="4"/>
      <c r="G175" s="2"/>
      <c r="H175" s="16" t="str">
        <f>IF(D175=0, "OUT", "IN")</f>
        <v>OUT</v>
      </c>
      <c r="I175" s="14"/>
      <c r="J175" s="16">
        <f>Tabel134[[#This Row],[Prijs]]*Tabel134[[#This Row],[Bestelling]]</f>
        <v>0</v>
      </c>
      <c r="K175" s="18"/>
    </row>
    <row r="176" spans="1:33" ht="35.25" customHeight="1">
      <c r="A176" s="1"/>
      <c r="B176" s="9"/>
      <c r="C176" s="9"/>
      <c r="D176" s="5"/>
      <c r="E176" s="16"/>
      <c r="F176" s="4"/>
      <c r="G176" s="2"/>
      <c r="H176" s="16" t="str">
        <f>IF(D176=0, "OUT", "IN")</f>
        <v>OUT</v>
      </c>
      <c r="I176" s="14"/>
      <c r="J176" s="16">
        <f>Tabel134[[#This Row],[Prijs]]*Tabel134[[#This Row],[Bestelling]]</f>
        <v>0</v>
      </c>
      <c r="K176" s="18"/>
    </row>
    <row r="177" spans="1:11" ht="35.25" customHeight="1">
      <c r="A177" s="1"/>
      <c r="B177" s="9"/>
      <c r="C177" s="9"/>
      <c r="D177" s="5"/>
      <c r="E177" s="16"/>
      <c r="F177" s="4"/>
      <c r="G177" s="2"/>
      <c r="H177" s="16" t="str">
        <f>IF(D177=0, "OUT", "IN")</f>
        <v>OUT</v>
      </c>
      <c r="I177" s="14"/>
      <c r="J177" s="16">
        <f>Tabel134[[#This Row],[Prijs]]*Tabel134[[#This Row],[Bestelling]]</f>
        <v>0</v>
      </c>
      <c r="K177" s="18"/>
    </row>
    <row r="178" spans="1:11" ht="35.25" customHeight="1">
      <c r="A178" s="1"/>
      <c r="B178" s="9"/>
      <c r="C178" s="9"/>
      <c r="D178" s="5"/>
      <c r="E178" s="16"/>
      <c r="F178" s="4"/>
      <c r="G178" s="10"/>
      <c r="H178" s="16" t="str">
        <f>IF(D178=0, "OUT", "IN")</f>
        <v>OUT</v>
      </c>
      <c r="J178" s="16">
        <f>Tabel134[[#This Row],[Prijs]]*Tabel134[[#This Row],[Bestelling]]</f>
        <v>0</v>
      </c>
      <c r="K178" s="18"/>
    </row>
    <row r="179" spans="1:11" ht="35.25" customHeight="1">
      <c r="A179" s="1"/>
      <c r="B179" s="38"/>
      <c r="C179" s="38"/>
      <c r="D179" s="5"/>
      <c r="E179" s="16"/>
      <c r="F179" s="4"/>
      <c r="G179" s="5"/>
      <c r="H179" s="16" t="str">
        <f>IF(D179=0, "OUT", "IN")</f>
        <v>OUT</v>
      </c>
      <c r="I179" s="14"/>
      <c r="J179" s="16">
        <f>Tabel134[[#This Row],[Prijs]]*Tabel134[[#This Row],[Bestelling]]</f>
        <v>0</v>
      </c>
      <c r="K179" s="18"/>
    </row>
    <row r="180" spans="1:11" ht="35.25" customHeight="1">
      <c r="A180" s="1"/>
      <c r="B180" s="7"/>
      <c r="C180" s="7"/>
      <c r="D180" s="5"/>
      <c r="E180" s="16"/>
      <c r="F180" s="4"/>
      <c r="G180" s="2"/>
      <c r="H180" s="16" t="str">
        <f>IF(D180=0, "OUT", "IN")</f>
        <v>OUT</v>
      </c>
      <c r="I180" s="14"/>
      <c r="J180" s="16">
        <f>Tabel134[[#This Row],[Prijs]]*Tabel134[[#This Row],[Bestelling]]</f>
        <v>0</v>
      </c>
      <c r="K180" s="18"/>
    </row>
    <row r="181" spans="1:11" ht="35.25" customHeight="1">
      <c r="A181" s="1"/>
      <c r="B181" s="9"/>
      <c r="C181" s="9"/>
      <c r="D181" s="5"/>
      <c r="E181" s="16"/>
      <c r="F181" s="4"/>
      <c r="G181" s="2"/>
      <c r="H181" s="16" t="str">
        <f>IF(D181=0, "OUT", "IN")</f>
        <v>OUT</v>
      </c>
      <c r="I181" s="14"/>
      <c r="J181" s="16">
        <f>Tabel134[[#This Row],[Prijs]]*Tabel134[[#This Row],[Bestelling]]</f>
        <v>0</v>
      </c>
      <c r="K181" s="18"/>
    </row>
    <row r="182" spans="1:11" ht="35.25" customHeight="1">
      <c r="A182" s="1"/>
      <c r="B182" s="7"/>
      <c r="C182" s="7"/>
      <c r="D182" s="5"/>
      <c r="E182" s="16"/>
      <c r="F182" s="4"/>
      <c r="G182" s="2"/>
      <c r="H182" s="16" t="str">
        <f>IF(D182=0, "OUT", "IN")</f>
        <v>OUT</v>
      </c>
      <c r="I182" s="14"/>
      <c r="J182" s="16">
        <f>Tabel134[[#This Row],[Prijs]]*Tabel134[[#This Row],[Bestelling]]</f>
        <v>0</v>
      </c>
      <c r="K182" s="18"/>
    </row>
    <row r="183" spans="1:11" ht="35.25" customHeight="1">
      <c r="A183" s="1"/>
      <c r="B183" s="7"/>
      <c r="C183" s="7"/>
      <c r="D183" s="5"/>
      <c r="E183" s="16"/>
      <c r="F183" s="4"/>
      <c r="G183" s="10"/>
      <c r="H183" s="16" t="str">
        <f>IF(D183=0, "OUT", "IN")</f>
        <v>OUT</v>
      </c>
      <c r="I183" s="14"/>
      <c r="J183" s="16">
        <f>Tabel134[[#This Row],[Prijs]]*Tabel134[[#This Row],[Bestelling]]</f>
        <v>0</v>
      </c>
      <c r="K183" s="18"/>
    </row>
    <row r="184" spans="1:11" ht="35.25" customHeight="1">
      <c r="A184" s="1"/>
      <c r="B184" s="7"/>
      <c r="C184" s="7"/>
      <c r="D184" s="5"/>
      <c r="E184" s="16"/>
      <c r="F184" s="4"/>
      <c r="G184" s="10"/>
      <c r="H184" s="16" t="str">
        <f>IF(D184=0, "OUT", "IN")</f>
        <v>OUT</v>
      </c>
      <c r="I184" s="14"/>
      <c r="J184" s="16">
        <f>Tabel134[[#This Row],[Prijs]]*Tabel134[[#This Row],[Bestelling]]</f>
        <v>0</v>
      </c>
      <c r="K184" s="18"/>
    </row>
    <row r="185" spans="1:11" ht="35.25" customHeight="1">
      <c r="A185" s="1"/>
      <c r="B185" s="7"/>
      <c r="C185" s="7"/>
      <c r="D185" s="5"/>
      <c r="E185" s="16"/>
      <c r="F185" s="4"/>
      <c r="G185" s="2"/>
      <c r="H185" s="16" t="str">
        <f>IF(D185=0, "OUT", "IN")</f>
        <v>OUT</v>
      </c>
      <c r="I185" s="14"/>
      <c r="J185" s="16">
        <f>Tabel134[[#This Row],[Prijs]]*Tabel134[[#This Row],[Bestelling]]</f>
        <v>0</v>
      </c>
      <c r="K185" s="18"/>
    </row>
    <row r="186" spans="1:11" ht="35.25" customHeight="1">
      <c r="A186" s="1"/>
      <c r="B186" s="9"/>
      <c r="C186" s="9"/>
      <c r="D186" s="5"/>
      <c r="E186" s="16"/>
      <c r="F186" s="4"/>
      <c r="G186" s="2"/>
      <c r="H186" s="16" t="str">
        <f>IF(D186=0, "OUT", "IN")</f>
        <v>OUT</v>
      </c>
      <c r="J186" s="16">
        <f>Tabel134[[#This Row],[Prijs]]*Tabel134[[#This Row],[Bestelling]]</f>
        <v>0</v>
      </c>
      <c r="K186" s="18"/>
    </row>
    <row r="187" spans="1:11" ht="35.25" customHeight="1">
      <c r="A187" s="1"/>
      <c r="B187" s="9"/>
      <c r="C187" s="9"/>
      <c r="D187" s="5"/>
      <c r="E187" s="16"/>
      <c r="F187" s="4"/>
      <c r="G187" s="2"/>
      <c r="H187" s="16" t="str">
        <f>IF(D187=0, "OUT", "IN")</f>
        <v>OUT</v>
      </c>
      <c r="I187" s="14"/>
      <c r="J187" s="16">
        <f>Tabel134[[#This Row],[Prijs]]*Tabel134[[#This Row],[Bestelling]]</f>
        <v>0</v>
      </c>
      <c r="K187" s="18"/>
    </row>
    <row r="188" spans="1:11" ht="35.25" customHeight="1">
      <c r="A188" s="1"/>
      <c r="B188" s="9"/>
      <c r="C188" s="9"/>
      <c r="D188" s="5"/>
      <c r="E188" s="16"/>
      <c r="F188" s="4"/>
      <c r="G188" s="10"/>
      <c r="H188" s="16" t="str">
        <f>IF(D188=0, "OUT", "IN")</f>
        <v>OUT</v>
      </c>
      <c r="I188" s="14"/>
      <c r="J188" s="16">
        <f>Tabel134[[#This Row],[Prijs]]*Tabel134[[#This Row],[Bestelling]]</f>
        <v>0</v>
      </c>
      <c r="K188" s="18"/>
    </row>
    <row r="189" spans="1:11" ht="35.25" customHeight="1">
      <c r="A189" s="1"/>
      <c r="B189" s="7"/>
      <c r="C189" s="7"/>
      <c r="D189" s="5"/>
      <c r="E189" s="16"/>
      <c r="F189" s="4"/>
      <c r="G189" s="2"/>
      <c r="H189" s="16" t="str">
        <f>IF(D189=0, "OUT", "IN")</f>
        <v>OUT</v>
      </c>
      <c r="I189" s="14"/>
      <c r="J189" s="16">
        <f>Tabel134[[#This Row],[Prijs]]*Tabel134[[#This Row],[Bestelling]]</f>
        <v>0</v>
      </c>
      <c r="K189" s="18"/>
    </row>
    <row r="190" spans="1:11" ht="35.25" customHeight="1">
      <c r="A190" s="1"/>
      <c r="B190" s="7"/>
      <c r="C190" s="7"/>
      <c r="D190" s="5"/>
      <c r="E190" s="16"/>
      <c r="F190" s="4"/>
      <c r="G190" s="2"/>
      <c r="H190" s="16" t="str">
        <f>IF(D190=0, "OUT", "IN")</f>
        <v>OUT</v>
      </c>
      <c r="I190" s="14"/>
      <c r="J190" s="16">
        <f>Tabel134[[#This Row],[Prijs]]*Tabel134[[#This Row],[Bestelling]]</f>
        <v>0</v>
      </c>
      <c r="K190" s="18"/>
    </row>
    <row r="191" spans="1:11" ht="35.25" customHeight="1">
      <c r="A191" s="1"/>
      <c r="B191" s="9"/>
      <c r="C191" s="9"/>
      <c r="D191" s="5"/>
      <c r="E191" s="16"/>
      <c r="F191" s="4"/>
      <c r="G191" s="2"/>
      <c r="H191" s="16" t="str">
        <f>IF(D191=0, "OUT", "IN")</f>
        <v>OUT</v>
      </c>
      <c r="I191" s="14"/>
      <c r="J191" s="16">
        <f>Tabel134[[#This Row],[Prijs]]*Tabel134[[#This Row],[Bestelling]]</f>
        <v>0</v>
      </c>
      <c r="K191" s="18"/>
    </row>
    <row r="192" spans="1:11" ht="35.25" customHeight="1">
      <c r="A192" s="1"/>
      <c r="B192" s="7"/>
      <c r="C192" s="7"/>
      <c r="D192" s="5"/>
      <c r="E192" s="16"/>
      <c r="F192" s="4"/>
      <c r="G192" s="2"/>
      <c r="H192" s="16" t="str">
        <f>IF(D192=0, "OUT", "IN")</f>
        <v>OUT</v>
      </c>
      <c r="I192" s="14"/>
      <c r="J192" s="16">
        <f>Tabel134[[#This Row],[Prijs]]*Tabel134[[#This Row],[Bestelling]]</f>
        <v>0</v>
      </c>
      <c r="K192" s="18"/>
    </row>
    <row r="193" spans="1:11" ht="35.25" customHeight="1">
      <c r="A193" s="1"/>
      <c r="B193" s="9"/>
      <c r="C193" s="9"/>
      <c r="D193" s="5"/>
      <c r="E193" s="16"/>
      <c r="F193" s="4"/>
      <c r="G193" s="2"/>
      <c r="H193" s="16" t="str">
        <f>IF(D193=0, "OUT", "IN")</f>
        <v>OUT</v>
      </c>
      <c r="I193" s="14"/>
      <c r="J193" s="16">
        <f>Tabel134[[#This Row],[Prijs]]*Tabel134[[#This Row],[Bestelling]]</f>
        <v>0</v>
      </c>
      <c r="K193" s="18"/>
    </row>
    <row r="194" spans="1:11" ht="35.25" customHeight="1">
      <c r="A194" s="28"/>
      <c r="B194" s="35"/>
      <c r="C194" s="35"/>
      <c r="D194" s="30"/>
      <c r="E194" s="31"/>
      <c r="F194" s="32"/>
      <c r="G194" s="33"/>
      <c r="H194" s="31" t="str">
        <f>IF(D194=0, "OUT", "IN")</f>
        <v>OUT</v>
      </c>
      <c r="I194" s="37"/>
      <c r="J194" s="31">
        <f>Tabel134[[#This Row],[Prijs]]*Tabel134[[#This Row],[Bestelling]]</f>
        <v>0</v>
      </c>
      <c r="K194" s="34"/>
    </row>
    <row r="195" spans="1:11" ht="35.25" customHeight="1">
      <c r="A195" s="28"/>
      <c r="B195" s="35"/>
      <c r="C195" s="35"/>
      <c r="D195" s="30"/>
      <c r="E195" s="31"/>
      <c r="F195" s="32"/>
      <c r="G195" s="33"/>
      <c r="H195" s="31" t="str">
        <f>IF(D195=0, "OUT", "IN")</f>
        <v>OUT</v>
      </c>
      <c r="I195" s="37"/>
      <c r="J195" s="31">
        <f>Tabel134[[#This Row],[Prijs]]*Tabel134[[#This Row],[Bestelling]]</f>
        <v>0</v>
      </c>
      <c r="K195" s="34"/>
    </row>
    <row r="196" spans="1:11" ht="35.25" customHeight="1">
      <c r="A196" s="28"/>
      <c r="B196" s="35"/>
      <c r="C196" s="35"/>
      <c r="D196" s="30"/>
      <c r="E196" s="31"/>
      <c r="F196" s="32"/>
      <c r="G196" s="33"/>
      <c r="H196" s="31" t="str">
        <f>IF(D196=0, "OUT", "IN")</f>
        <v>OUT</v>
      </c>
      <c r="I196" s="37"/>
      <c r="J196" s="31">
        <f>Tabel134[[#This Row],[Prijs]]*Tabel134[[#This Row],[Bestelling]]</f>
        <v>0</v>
      </c>
      <c r="K196" s="34"/>
    </row>
    <row r="197" spans="1:11" ht="35.25" customHeight="1">
      <c r="A197" s="28"/>
      <c r="B197" s="35"/>
      <c r="C197" s="35"/>
      <c r="D197" s="30"/>
      <c r="E197" s="31"/>
      <c r="F197" s="32"/>
      <c r="G197" s="33"/>
      <c r="H197" s="31" t="str">
        <f>IF(D197=0, "OUT", "IN")</f>
        <v>OUT</v>
      </c>
      <c r="I197" s="37"/>
      <c r="J197" s="31">
        <f>Tabel134[[#This Row],[Prijs]]*Tabel134[[#This Row],[Bestelling]]</f>
        <v>0</v>
      </c>
      <c r="K197" s="34"/>
    </row>
    <row r="198" spans="1:11" ht="35.25" customHeight="1">
      <c r="A198" s="28"/>
      <c r="B198" s="35"/>
      <c r="C198" s="35"/>
      <c r="D198" s="30"/>
      <c r="E198" s="31"/>
      <c r="F198" s="32"/>
      <c r="G198" s="33"/>
      <c r="H198" s="31" t="str">
        <f>IF(D198=0, "OUT", "IN")</f>
        <v>OUT</v>
      </c>
      <c r="I198" s="37"/>
      <c r="J198" s="31">
        <f>Tabel134[[#This Row],[Prijs]]*Tabel134[[#This Row],[Bestelling]]</f>
        <v>0</v>
      </c>
      <c r="K198" s="34"/>
    </row>
    <row r="199" spans="1:11" ht="35.25" customHeight="1">
      <c r="A199" s="28"/>
      <c r="B199" s="35"/>
      <c r="C199" s="35"/>
      <c r="D199" s="30"/>
      <c r="E199" s="31"/>
      <c r="F199" s="32"/>
      <c r="G199" s="33"/>
      <c r="H199" s="31" t="str">
        <f>IF(D199=0, "OUT", "IN")</f>
        <v>OUT</v>
      </c>
      <c r="I199" s="37"/>
      <c r="J199" s="31">
        <f>Tabel134[[#This Row],[Prijs]]*Tabel134[[#This Row],[Bestelling]]</f>
        <v>0</v>
      </c>
      <c r="K199" s="34"/>
    </row>
    <row r="200" spans="1:11" ht="35.25" customHeight="1">
      <c r="A200" s="28"/>
      <c r="B200" s="29"/>
      <c r="C200" s="29"/>
      <c r="D200" s="30"/>
      <c r="E200" s="31"/>
      <c r="F200" s="32"/>
      <c r="G200" s="33"/>
      <c r="H200" s="31" t="str">
        <f>IF(D200=0, "OUT", "IN")</f>
        <v>OUT</v>
      </c>
      <c r="I200" s="37"/>
      <c r="J200" s="31">
        <f>Tabel134[[#This Row],[Prijs]]*Tabel134[[#This Row],[Bestelling]]</f>
        <v>0</v>
      </c>
      <c r="K200" s="34"/>
    </row>
    <row r="201" spans="1:11" ht="35.25" customHeight="1">
      <c r="A201" s="28"/>
      <c r="B201" s="29"/>
      <c r="C201" s="29"/>
      <c r="D201" s="30"/>
      <c r="E201" s="31"/>
      <c r="F201" s="32"/>
      <c r="G201" s="33"/>
      <c r="H201" s="31" t="str">
        <f>IF(D201=0, "OUT", "IN")</f>
        <v>OUT</v>
      </c>
      <c r="I201" s="37"/>
      <c r="J201" s="31">
        <f>Tabel134[[#This Row],[Prijs]]*Tabel134[[#This Row],[Bestelling]]</f>
        <v>0</v>
      </c>
      <c r="K201" s="34"/>
    </row>
    <row r="202" spans="1:11" ht="35.25" customHeight="1">
      <c r="A202" s="28"/>
      <c r="B202" s="35"/>
      <c r="C202" s="35"/>
      <c r="D202" s="30"/>
      <c r="E202" s="31"/>
      <c r="F202" s="32"/>
      <c r="G202" s="33"/>
      <c r="H202" s="31" t="str">
        <f>IF(D202=0, "OUT", "IN")</f>
        <v>OUT</v>
      </c>
      <c r="I202" s="39"/>
      <c r="J202" s="31">
        <f>Tabel134[[#This Row],[Prijs]]*Tabel134[[#This Row],[Bestelling]]</f>
        <v>0</v>
      </c>
      <c r="K202" s="34"/>
    </row>
    <row r="203" spans="1:11" ht="35.25" customHeight="1">
      <c r="A203" s="28"/>
      <c r="B203" s="35"/>
      <c r="C203" s="35"/>
      <c r="D203" s="30"/>
      <c r="E203" s="31"/>
      <c r="F203" s="32"/>
      <c r="G203" s="33"/>
      <c r="H203" s="31" t="str">
        <f>IF(D203=0, "OUT", "IN")</f>
        <v>OUT</v>
      </c>
      <c r="I203" s="39"/>
      <c r="J203" s="31">
        <f>Tabel134[[#This Row],[Prijs]]*Tabel134[[#This Row],[Bestelling]]</f>
        <v>0</v>
      </c>
      <c r="K203" s="34"/>
    </row>
    <row r="204" spans="1:11" ht="35.25" customHeight="1">
      <c r="A204" s="28"/>
      <c r="B204" s="35"/>
      <c r="C204" s="35"/>
      <c r="D204" s="30"/>
      <c r="E204" s="31"/>
      <c r="F204" s="32"/>
      <c r="G204" s="33"/>
      <c r="H204" s="31" t="str">
        <f>IF(D204=0, "OUT", "IN")</f>
        <v>OUT</v>
      </c>
      <c r="I204" s="39"/>
      <c r="J204" s="31">
        <f>Tabel134[[#This Row],[Prijs]]*Tabel134[[#This Row],[Bestelling]]</f>
        <v>0</v>
      </c>
      <c r="K204" s="34"/>
    </row>
    <row r="205" spans="1:11" ht="35.25" customHeight="1">
      <c r="A205" s="28"/>
      <c r="B205" s="35"/>
      <c r="C205" s="35"/>
      <c r="D205" s="30"/>
      <c r="E205" s="31"/>
      <c r="F205" s="32"/>
      <c r="G205" s="33"/>
      <c r="H205" s="31" t="str">
        <f>IF(D205=0, "OUT", "IN")</f>
        <v>OUT</v>
      </c>
      <c r="I205" s="37"/>
      <c r="J205" s="31">
        <f>Tabel134[[#This Row],[Prijs]]*Tabel134[[#This Row],[Bestelling]]</f>
        <v>0</v>
      </c>
      <c r="K205" s="34"/>
    </row>
    <row r="206" spans="1:11" ht="35.25" customHeight="1">
      <c r="A206" s="28"/>
      <c r="B206" s="35"/>
      <c r="C206" s="35"/>
      <c r="D206" s="30"/>
      <c r="E206" s="31"/>
      <c r="F206" s="32"/>
      <c r="G206" s="33"/>
      <c r="H206" s="31" t="str">
        <f>IF(D206=0, "OUT", "IN")</f>
        <v>OUT</v>
      </c>
      <c r="I206" s="37"/>
      <c r="J206" s="31">
        <f>Tabel134[[#This Row],[Prijs]]*Tabel134[[#This Row],[Bestelling]]</f>
        <v>0</v>
      </c>
      <c r="K206" s="34"/>
    </row>
    <row r="207" spans="1:11" ht="35.25" customHeight="1">
      <c r="A207" s="28"/>
      <c r="B207" s="36"/>
      <c r="C207" s="36"/>
      <c r="D207" s="30"/>
      <c r="E207" s="31"/>
      <c r="F207" s="32"/>
      <c r="G207" s="30"/>
      <c r="H207" s="31" t="str">
        <f>IF(D207=0, "OUT", "IN")</f>
        <v>OUT</v>
      </c>
      <c r="I207" s="39"/>
      <c r="J207" s="31">
        <f>Tabel134[[#This Row],[Prijs]]*Tabel134[[#This Row],[Bestelling]]</f>
        <v>0</v>
      </c>
      <c r="K207" s="34"/>
    </row>
    <row r="208" spans="1:11" ht="35.25" customHeight="1">
      <c r="A208" s="28"/>
      <c r="B208" s="36"/>
      <c r="C208" s="36"/>
      <c r="D208" s="30"/>
      <c r="E208" s="31"/>
      <c r="F208" s="32"/>
      <c r="G208" s="30"/>
      <c r="H208" s="31" t="str">
        <f>IF(D208=0, "OUT", "IN")</f>
        <v>OUT</v>
      </c>
      <c r="I208" s="39"/>
      <c r="J208" s="31">
        <f>Tabel134[[#This Row],[Prijs]]*Tabel134[[#This Row],[Bestelling]]</f>
        <v>0</v>
      </c>
      <c r="K208" s="34"/>
    </row>
    <row r="209" spans="1:11" ht="35.25" customHeight="1">
      <c r="A209" s="28"/>
      <c r="B209" s="36"/>
      <c r="C209" s="36"/>
      <c r="D209" s="30"/>
      <c r="E209" s="31"/>
      <c r="F209" s="32"/>
      <c r="G209" s="30"/>
      <c r="H209" s="31" t="str">
        <f>IF(D209=0, "OUT", "IN")</f>
        <v>OUT</v>
      </c>
      <c r="I209" s="39"/>
      <c r="J209" s="31">
        <f>Tabel134[[#This Row],[Prijs]]*Tabel134[[#This Row],[Bestelling]]</f>
        <v>0</v>
      </c>
      <c r="K209" s="34"/>
    </row>
    <row r="210" spans="1:11" ht="35.25" customHeight="1">
      <c r="A210" s="28"/>
      <c r="B210" s="36"/>
      <c r="C210" s="36"/>
      <c r="D210" s="30"/>
      <c r="E210" s="31"/>
      <c r="F210" s="32"/>
      <c r="G210" s="41"/>
      <c r="H210" s="31" t="str">
        <f>IF(D210=0, "OUT", "IN")</f>
        <v>OUT</v>
      </c>
      <c r="I210" s="39"/>
      <c r="J210" s="31">
        <f>Tabel134[[#This Row],[Prijs]]*Tabel134[[#This Row],[Bestelling]]</f>
        <v>0</v>
      </c>
      <c r="K210" s="34"/>
    </row>
    <row r="211" spans="1:11" ht="35.25" customHeight="1">
      <c r="A211" s="28"/>
      <c r="B211" s="36"/>
      <c r="C211" s="36"/>
      <c r="D211" s="30"/>
      <c r="E211" s="31"/>
      <c r="F211" s="32"/>
      <c r="G211" s="30"/>
      <c r="H211" s="31" t="str">
        <f>IF(D211=0, "OUT", "IN")</f>
        <v>OUT</v>
      </c>
      <c r="I211" s="39"/>
      <c r="J211" s="31">
        <f>Tabel134[[#This Row],[Prijs]]*Tabel134[[#This Row],[Bestelling]]</f>
        <v>0</v>
      </c>
      <c r="K211" s="34"/>
    </row>
    <row r="212" spans="1:11">
      <c r="I212" s="6"/>
    </row>
    <row r="213" spans="1:11">
      <c r="I213" s="6"/>
    </row>
    <row r="214" spans="1:11">
      <c r="I214" s="6"/>
    </row>
    <row r="215" spans="1:11">
      <c r="I215" s="6"/>
    </row>
    <row r="216" spans="1:11">
      <c r="I216" s="6"/>
    </row>
    <row r="217" spans="1:11">
      <c r="I217" s="6"/>
    </row>
    <row r="218" spans="1:11">
      <c r="I218" s="6"/>
    </row>
    <row r="219" spans="1:11">
      <c r="I219" s="6"/>
    </row>
    <row r="220" spans="1:11">
      <c r="I220" s="6"/>
    </row>
    <row r="221" spans="1:11">
      <c r="I221" s="6"/>
    </row>
    <row r="222" spans="1:11">
      <c r="I222" s="6"/>
    </row>
  </sheetData>
  <conditionalFormatting sqref="H2 H4:H227">
    <cfRule type="containsText" dxfId="19" priority="3" operator="containsText" text="IN">
      <formula>NOT(ISERROR(SEARCH("IN",H2)))</formula>
    </cfRule>
    <cfRule type="containsText" dxfId="18" priority="4" operator="containsText" text="OUT">
      <formula>NOT(ISERROR(SEARCH("OUT",H2)))</formula>
    </cfRule>
  </conditionalFormatting>
  <conditionalFormatting sqref="H3">
    <cfRule type="containsText" dxfId="17" priority="1" operator="containsText" text="IN">
      <formula>NOT(ISERROR(SEARCH("IN",H3)))</formula>
    </cfRule>
    <cfRule type="containsText" dxfId="16" priority="2" operator="containsText" text="OUT">
      <formula>NOT(ISERROR(SEARCH("OUT",H3)))</formula>
    </cfRule>
  </conditionalFormatting>
  <printOptions horizontalCentered="1" verticalCentered="1" gridLines="1"/>
  <pageMargins left="1" right="1" top="1" bottom="1" header="0.5" footer="0.5"/>
  <pageSetup fitToWidth="0" fitToHeight="0" orientation="portrait"/>
  <headerFooter>
    <oddFooter>&amp;C&amp;"Helvetica Neue,Regular"&amp;12&amp;K000000&amp;P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2024-01-30T09:26:24Z</dcterms:created>
  <dcterms:modified xsi:type="dcterms:W3CDTF">2025-03-07T11:59:53Z</dcterms:modified>
  <cp:category/>
  <cp:contentStatus/>
</cp:coreProperties>
</file>